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扩大社保补贴最新\2026年22人2026.10.9\"/>
    </mc:Choice>
  </mc:AlternateContent>
  <bookViews>
    <workbookView windowWidth="28800" windowHeight="11925"/>
  </bookViews>
  <sheets>
    <sheet name="公示" sheetId="11" r:id="rId1"/>
  </sheets>
  <definedNames>
    <definedName name="_xlnm.Print_Titles" localSheetId="0">公示!$1:$3</definedName>
    <definedName name="_xlnm._FilterDatabase" localSheetId="0" hidden="1">公示!$A$1:$K$24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<sst xmlns="http://schemas.openxmlformats.org/spreadsheetml/2006/main" count="114" uniqueCount="49">
  <si>
    <t>2026年甘州区稳就业扩大社会保险补贴范围补助资金人员公示花名册</t>
  </si>
  <si>
    <t>序号</t>
  </si>
  <si>
    <t xml:space="preserve">姓  名 </t>
  </si>
  <si>
    <t>所在单位</t>
  </si>
  <si>
    <t>补贴月份</t>
  </si>
  <si>
    <t>个人缴费金额（元）</t>
  </si>
  <si>
    <t>社保补贴金额（元）</t>
  </si>
  <si>
    <t>人员类型</t>
  </si>
  <si>
    <t>企业所属行业</t>
  </si>
  <si>
    <t>合计</t>
  </si>
  <si>
    <t>基本养老保险费</t>
  </si>
  <si>
    <t>失业保险费</t>
  </si>
  <si>
    <t>基本医疗保险费</t>
  </si>
  <si>
    <t>武玲玲</t>
  </si>
  <si>
    <t>张掖市皓齿健康咨询服务有限公司</t>
  </si>
  <si>
    <t xml:space="preserve">2025年12月-2026年9月养老、失业、医疗 </t>
  </si>
  <si>
    <t>2025届高校毕业生</t>
  </si>
  <si>
    <t>生活服务业</t>
  </si>
  <si>
    <t>王海国</t>
  </si>
  <si>
    <t>张掖启福生物技术有限公司</t>
  </si>
  <si>
    <t xml:space="preserve">2025年9月-2026年8月养老、失业、医疗 </t>
  </si>
  <si>
    <t>2024届离校未就业高校毕业生</t>
  </si>
  <si>
    <t>制造业</t>
  </si>
  <si>
    <t>张静如</t>
  </si>
  <si>
    <t>张天昊</t>
  </si>
  <si>
    <t>宋强强</t>
  </si>
  <si>
    <t>陈盈盈</t>
  </si>
  <si>
    <t>马亚楠</t>
  </si>
  <si>
    <t>任雪</t>
  </si>
  <si>
    <t>关雅琳</t>
  </si>
  <si>
    <t>张晓玥</t>
  </si>
  <si>
    <t>周东</t>
  </si>
  <si>
    <t>王禄禄</t>
  </si>
  <si>
    <t xml:space="preserve">2025年12月-2026年8月养老、失业、医疗 </t>
  </si>
  <si>
    <t>张振谦</t>
  </si>
  <si>
    <t xml:space="preserve">2026年6月-2026年9月养老、失业、医疗 </t>
  </si>
  <si>
    <t>离校2年内未就业高校毕业生</t>
  </si>
  <si>
    <t>李波</t>
  </si>
  <si>
    <t xml:space="preserve">2026年7月-2026年9月养老、失业、医疗 </t>
  </si>
  <si>
    <t>2026届离校未就业高校毕业生</t>
  </si>
  <si>
    <t>杨龙</t>
  </si>
  <si>
    <t xml:space="preserve">2026年6月-2026年9养老、失业、2026年7月-2026年9医疗 </t>
  </si>
  <si>
    <t>何杨</t>
  </si>
  <si>
    <t>2026届高校毕业生</t>
  </si>
  <si>
    <t>张娇弟</t>
  </si>
  <si>
    <t>甘肃纳塔新材料有限公司</t>
  </si>
  <si>
    <t>杨圆圆</t>
  </si>
  <si>
    <t>贾鹏</t>
  </si>
  <si>
    <t>冯翔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</si>
</sst>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5">
    <font>
      <sz val="12"/>
      <name val="宋体"/>
      <charset val="134"/>
    </font>
    <font>
      <sz val="22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4">
    <xf numFmtId="0" fontId="0" fillId="0" borderId="0" xfId="0"/>
    <xf numFmtId="0" fontId="0" fillId="0" borderId="0" xfId="0" applyFill="1"/>
    <xf numFmtId="176" fontId="0" fillId="0" borderId="0" xfId="0" applyNumberFormat="1" applyFill="1"/>
    <xf numFmtId="0" fontId="0" fillId="0" borderId="0" xfId="0" applyFill="1" applyAlignment="1">
      <alignment wrapText="1"/>
    </xf>
    <xf numFmtId="0" fontId="1" fillId="0" borderId="0" xfId="0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176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176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77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130" zoomScaleNormal="130" workbookViewId="0">
      <pane ySplit="3" topLeftCell="A18" activePane="bottomLeft" state="frozen"/>
      <selection/>
      <selection pane="bottomLeft" activeCell="P21" sqref="P21"/>
    </sheetView>
  </sheetViews>
  <sheetFormatPr defaultColWidth="9" defaultRowHeight="14.25"/>
  <cols>
    <col min="1" max="1" width="4.75" style="1" customWidth="1"/>
    <col min="2" max="2" width="7.75" style="1" customWidth="1"/>
    <col min="3" max="3" width="25.8666666666667" style="1" customWidth="1"/>
    <col min="4" max="4" width="24.5166666666667" style="1" customWidth="1"/>
    <col min="5" max="5" width="8.125" style="1" customWidth="1"/>
    <col min="6" max="8" width="7.5" style="1" customWidth="1"/>
    <col min="9" max="9" width="9.875" style="2" customWidth="1"/>
    <col min="10" max="10" width="14.0416666666667" style="3" customWidth="1"/>
    <col min="11" max="11" width="11.4333333333333" style="1" customWidth="1"/>
    <col min="12" max="16384" width="9" style="1"/>
  </cols>
  <sheetData>
    <row r="1" ht="42" customHeight="1" spans="1:12">
      <c r="A1" s="4" t="s">
        <v>0</v>
      </c>
      <c r="B1" s="4"/>
      <c r="C1" s="4"/>
      <c r="D1" s="4"/>
      <c r="E1" s="4"/>
      <c r="F1" s="4"/>
      <c r="G1" s="4"/>
      <c r="H1" s="4"/>
      <c r="I1" s="5"/>
      <c r="J1" s="6"/>
      <c r="K1" s="4"/>
    </row>
    <row r="2" ht="22" customHeight="1" spans="1:12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/>
      <c r="G2" s="8"/>
      <c r="H2" s="9"/>
      <c r="I2" s="10" t="s">
        <v>6</v>
      </c>
      <c r="J2" s="11" t="s">
        <v>7</v>
      </c>
      <c r="K2" s="7" t="s">
        <v>8</v>
      </c>
    </row>
    <row r="3" ht="30" customHeight="1" spans="1:12">
      <c r="A3" s="7"/>
      <c r="B3" s="7"/>
      <c r="C3" s="7"/>
      <c r="D3" s="7"/>
      <c r="E3" s="7" t="s">
        <v>9</v>
      </c>
      <c r="F3" s="7" t="s">
        <v>10</v>
      </c>
      <c r="G3" s="7" t="s">
        <v>11</v>
      </c>
      <c r="H3" s="12" t="s">
        <v>12</v>
      </c>
      <c r="I3" s="13"/>
      <c r="J3" s="14"/>
      <c r="K3" s="7"/>
    </row>
    <row r="4" ht="38" customHeight="1" spans="1:12">
      <c r="A4" s="15">
        <v>1</v>
      </c>
      <c r="B4" s="16" t="s">
        <v>13</v>
      </c>
      <c r="C4" s="17" t="s">
        <v>14</v>
      </c>
      <c r="D4" s="18" t="s">
        <v>15</v>
      </c>
      <c r="E4" s="19">
        <f t="shared" ref="E4:E23" si="0" xml:space="preserve">SUM(F4:H4)</f>
        <v>4688</v>
      </c>
      <c r="F4" s="20">
        <v>3671.44</v>
      </c>
      <c r="G4" s="20">
        <v>137.68</v>
      </c>
      <c r="H4" s="20">
        <v>878.88</v>
      </c>
      <c r="I4" s="19">
        <v>1172</v>
      </c>
      <c r="J4" s="18" t="s">
        <v>16</v>
      </c>
      <c r="K4" s="18" t="s">
        <v>17</v>
      </c>
    </row>
    <row r="5" ht="38" customHeight="1" spans="1:12">
      <c r="A5" s="15">
        <v>2</v>
      </c>
      <c r="B5" s="17" t="s">
        <v>18</v>
      </c>
      <c r="C5" s="17" t="s">
        <v>19</v>
      </c>
      <c r="D5" s="18" t="s">
        <v>20</v>
      </c>
      <c r="E5" s="19">
        <f t="shared" si="0"/>
        <v>5572.68</v>
      </c>
      <c r="F5" s="20">
        <v>4359.36</v>
      </c>
      <c r="G5" s="20">
        <v>163.48</v>
      </c>
      <c r="H5" s="20">
        <v>1049.84</v>
      </c>
      <c r="I5" s="19">
        <v>1393.17</v>
      </c>
      <c r="J5" s="18" t="s">
        <v>21</v>
      </c>
      <c r="K5" s="18" t="s">
        <v>22</v>
      </c>
      <c r="L5" s="21"/>
    </row>
    <row r="6" ht="38" customHeight="1" spans="1:12">
      <c r="A6" s="15">
        <v>3</v>
      </c>
      <c r="B6" s="17" t="s">
        <v>23</v>
      </c>
      <c r="C6" s="17" t="s">
        <v>19</v>
      </c>
      <c r="D6" s="18" t="s">
        <v>20</v>
      </c>
      <c r="E6" s="19">
        <f t="shared" si="0"/>
        <v>5572.68</v>
      </c>
      <c r="F6" s="20">
        <v>4359.36</v>
      </c>
      <c r="G6" s="20">
        <v>163.48</v>
      </c>
      <c r="H6" s="20">
        <v>1049.84</v>
      </c>
      <c r="I6" s="19">
        <v>1393.17</v>
      </c>
      <c r="J6" s="18" t="s">
        <v>21</v>
      </c>
      <c r="K6" s="18" t="s">
        <v>22</v>
      </c>
      <c r="L6" s="22"/>
    </row>
    <row r="7" ht="38" customHeight="1" spans="1:12">
      <c r="A7" s="15">
        <v>4</v>
      </c>
      <c r="B7" s="17" t="s">
        <v>24</v>
      </c>
      <c r="C7" s="17" t="s">
        <v>19</v>
      </c>
      <c r="D7" s="18" t="s">
        <v>20</v>
      </c>
      <c r="E7" s="19">
        <f t="shared" si="0"/>
        <v>5572.68</v>
      </c>
      <c r="F7" s="20">
        <v>4359.36</v>
      </c>
      <c r="G7" s="20">
        <v>163.48</v>
      </c>
      <c r="H7" s="20">
        <v>1049.84</v>
      </c>
      <c r="I7" s="19">
        <v>1393.17</v>
      </c>
      <c r="J7" s="18" t="s">
        <v>21</v>
      </c>
      <c r="K7" s="18" t="s">
        <v>22</v>
      </c>
    </row>
    <row r="8" ht="38" customHeight="1" spans="1:12">
      <c r="A8" s="15">
        <v>5</v>
      </c>
      <c r="B8" s="17" t="s">
        <v>25</v>
      </c>
      <c r="C8" s="17" t="s">
        <v>19</v>
      </c>
      <c r="D8" s="18" t="s">
        <v>20</v>
      </c>
      <c r="E8" s="19">
        <f t="shared" si="0"/>
        <v>5572.68</v>
      </c>
      <c r="F8" s="20">
        <v>4359.36</v>
      </c>
      <c r="G8" s="20">
        <v>163.48</v>
      </c>
      <c r="H8" s="20">
        <v>1049.84</v>
      </c>
      <c r="I8" s="19">
        <v>1393.17</v>
      </c>
      <c r="J8" s="18" t="s">
        <v>16</v>
      </c>
      <c r="K8" s="18" t="s">
        <v>22</v>
      </c>
    </row>
    <row r="9" ht="38" customHeight="1" spans="1:12">
      <c r="A9" s="15">
        <v>6</v>
      </c>
      <c r="B9" s="17" t="s">
        <v>26</v>
      </c>
      <c r="C9" s="17" t="s">
        <v>19</v>
      </c>
      <c r="D9" s="18" t="s">
        <v>20</v>
      </c>
      <c r="E9" s="19">
        <f t="shared" si="0"/>
        <v>5572.68</v>
      </c>
      <c r="F9" s="20">
        <v>4359.36</v>
      </c>
      <c r="G9" s="20">
        <v>163.48</v>
      </c>
      <c r="H9" s="20">
        <v>1049.84</v>
      </c>
      <c r="I9" s="19">
        <v>1393.17</v>
      </c>
      <c r="J9" s="18" t="s">
        <v>16</v>
      </c>
      <c r="K9" s="18" t="s">
        <v>22</v>
      </c>
    </row>
    <row r="10" ht="38" customHeight="1" spans="1:12">
      <c r="A10" s="15">
        <v>7</v>
      </c>
      <c r="B10" s="17" t="s">
        <v>27</v>
      </c>
      <c r="C10" s="17" t="s">
        <v>19</v>
      </c>
      <c r="D10" s="18" t="s">
        <v>20</v>
      </c>
      <c r="E10" s="19">
        <f t="shared" si="0"/>
        <v>5572.68</v>
      </c>
      <c r="F10" s="20">
        <v>4359.36</v>
      </c>
      <c r="G10" s="20">
        <v>163.48</v>
      </c>
      <c r="H10" s="20">
        <v>1049.84</v>
      </c>
      <c r="I10" s="19">
        <v>1393.17</v>
      </c>
      <c r="J10" s="18" t="s">
        <v>16</v>
      </c>
      <c r="K10" s="18" t="s">
        <v>22</v>
      </c>
    </row>
    <row r="11" ht="38" customHeight="1" spans="1:12">
      <c r="A11" s="15">
        <v>8</v>
      </c>
      <c r="B11" s="17" t="s">
        <v>28</v>
      </c>
      <c r="C11" s="17" t="s">
        <v>19</v>
      </c>
      <c r="D11" s="18" t="s">
        <v>20</v>
      </c>
      <c r="E11" s="19">
        <f t="shared" si="0"/>
        <v>5572.68</v>
      </c>
      <c r="F11" s="20">
        <v>4359.36</v>
      </c>
      <c r="G11" s="20">
        <v>163.48</v>
      </c>
      <c r="H11" s="20">
        <v>1049.84</v>
      </c>
      <c r="I11" s="19">
        <v>1393.17</v>
      </c>
      <c r="J11" s="18" t="s">
        <v>16</v>
      </c>
      <c r="K11" s="18" t="s">
        <v>22</v>
      </c>
    </row>
    <row r="12" ht="38" customHeight="1" spans="1:12">
      <c r="A12" s="15">
        <v>9</v>
      </c>
      <c r="B12" s="17" t="s">
        <v>29</v>
      </c>
      <c r="C12" s="17" t="s">
        <v>19</v>
      </c>
      <c r="D12" s="18" t="s">
        <v>20</v>
      </c>
      <c r="E12" s="19">
        <f t="shared" si="0"/>
        <v>5572.68</v>
      </c>
      <c r="F12" s="20">
        <v>4359.36</v>
      </c>
      <c r="G12" s="20">
        <v>163.48</v>
      </c>
      <c r="H12" s="20">
        <v>1049.84</v>
      </c>
      <c r="I12" s="19">
        <v>1393.17</v>
      </c>
      <c r="J12" s="18" t="s">
        <v>16</v>
      </c>
      <c r="K12" s="18" t="s">
        <v>22</v>
      </c>
    </row>
    <row r="13" ht="38" customHeight="1" spans="1:12">
      <c r="A13" s="15">
        <v>10</v>
      </c>
      <c r="B13" s="17" t="s">
        <v>30</v>
      </c>
      <c r="C13" s="17" t="s">
        <v>19</v>
      </c>
      <c r="D13" s="18" t="s">
        <v>20</v>
      </c>
      <c r="E13" s="19">
        <f t="shared" si="0"/>
        <v>5572.68</v>
      </c>
      <c r="F13" s="20">
        <v>4359.36</v>
      </c>
      <c r="G13" s="20">
        <v>163.48</v>
      </c>
      <c r="H13" s="20">
        <v>1049.84</v>
      </c>
      <c r="I13" s="19">
        <v>1393.17</v>
      </c>
      <c r="J13" s="18" t="s">
        <v>16</v>
      </c>
      <c r="K13" s="18" t="s">
        <v>22</v>
      </c>
    </row>
    <row r="14" ht="38" customHeight="1" spans="1:12">
      <c r="A14" s="15">
        <v>11</v>
      </c>
      <c r="B14" s="17" t="s">
        <v>31</v>
      </c>
      <c r="C14" s="17" t="s">
        <v>19</v>
      </c>
      <c r="D14" s="18" t="s">
        <v>20</v>
      </c>
      <c r="E14" s="19">
        <f t="shared" si="0"/>
        <v>5572.68</v>
      </c>
      <c r="F14" s="20">
        <v>4359.36</v>
      </c>
      <c r="G14" s="20">
        <v>163.48</v>
      </c>
      <c r="H14" s="20">
        <v>1049.84</v>
      </c>
      <c r="I14" s="19">
        <v>1393.17</v>
      </c>
      <c r="J14" s="18" t="s">
        <v>16</v>
      </c>
      <c r="K14" s="18" t="s">
        <v>22</v>
      </c>
    </row>
    <row r="15" ht="38" customHeight="1" spans="1:12">
      <c r="A15" s="15">
        <v>12</v>
      </c>
      <c r="B15" s="17" t="s">
        <v>32</v>
      </c>
      <c r="C15" s="17" t="s">
        <v>19</v>
      </c>
      <c r="D15" s="18" t="s">
        <v>33</v>
      </c>
      <c r="E15" s="19">
        <f t="shared" si="0"/>
        <v>4305.37</v>
      </c>
      <c r="F15" s="20">
        <v>3302.64</v>
      </c>
      <c r="G15" s="20">
        <v>123.85</v>
      </c>
      <c r="H15" s="20">
        <v>878.88</v>
      </c>
      <c r="I15" s="19">
        <v>1076.34</v>
      </c>
      <c r="J15" s="18" t="s">
        <v>16</v>
      </c>
      <c r="K15" s="18" t="s">
        <v>22</v>
      </c>
    </row>
    <row r="16" ht="38" customHeight="1" spans="1:12">
      <c r="A16" s="15">
        <v>13</v>
      </c>
      <c r="B16" s="17" t="s">
        <v>34</v>
      </c>
      <c r="C16" s="17" t="s">
        <v>19</v>
      </c>
      <c r="D16" s="18" t="s">
        <v>35</v>
      </c>
      <c r="E16" s="19">
        <f t="shared" si="0"/>
        <v>1882.76</v>
      </c>
      <c r="F16" s="20">
        <v>1475.2</v>
      </c>
      <c r="G16" s="20">
        <v>55.32</v>
      </c>
      <c r="H16" s="20">
        <v>352.24</v>
      </c>
      <c r="I16" s="19">
        <v>470.69</v>
      </c>
      <c r="J16" s="18" t="s">
        <v>36</v>
      </c>
      <c r="K16" s="18" t="s">
        <v>22</v>
      </c>
    </row>
    <row r="17" ht="38" customHeight="1" spans="1:11">
      <c r="A17" s="15">
        <v>14</v>
      </c>
      <c r="B17" s="17" t="s">
        <v>37</v>
      </c>
      <c r="C17" s="17" t="s">
        <v>19</v>
      </c>
      <c r="D17" s="18" t="s">
        <v>38</v>
      </c>
      <c r="E17" s="19">
        <f t="shared" si="0"/>
        <v>1412.07</v>
      </c>
      <c r="F17" s="20">
        <v>1106.4</v>
      </c>
      <c r="G17" s="20">
        <v>41.49</v>
      </c>
      <c r="H17" s="20">
        <v>264.18</v>
      </c>
      <c r="I17" s="19">
        <v>353.02</v>
      </c>
      <c r="J17" s="18" t="s">
        <v>39</v>
      </c>
      <c r="K17" s="18" t="s">
        <v>22</v>
      </c>
    </row>
    <row r="18" ht="38" customHeight="1" spans="1:11">
      <c r="A18" s="15">
        <v>15</v>
      </c>
      <c r="B18" s="17" t="s">
        <v>40</v>
      </c>
      <c r="C18" s="17" t="s">
        <v>19</v>
      </c>
      <c r="D18" s="18" t="s">
        <v>41</v>
      </c>
      <c r="E18" s="19">
        <f t="shared" si="0"/>
        <v>1794.7</v>
      </c>
      <c r="F18" s="20">
        <v>1475.2</v>
      </c>
      <c r="G18" s="20">
        <v>55.32</v>
      </c>
      <c r="H18" s="20">
        <v>264.18</v>
      </c>
      <c r="I18" s="19">
        <v>448.68</v>
      </c>
      <c r="J18" s="18" t="s">
        <v>36</v>
      </c>
      <c r="K18" s="18" t="s">
        <v>22</v>
      </c>
    </row>
    <row r="19" ht="38" customHeight="1" spans="1:11">
      <c r="A19" s="15">
        <v>16</v>
      </c>
      <c r="B19" s="17" t="s">
        <v>42</v>
      </c>
      <c r="C19" s="17" t="s">
        <v>19</v>
      </c>
      <c r="D19" s="18" t="s">
        <v>38</v>
      </c>
      <c r="E19" s="19">
        <f t="shared" si="0"/>
        <v>1412.07</v>
      </c>
      <c r="F19" s="20">
        <v>1106.4</v>
      </c>
      <c r="G19" s="20">
        <v>41.49</v>
      </c>
      <c r="H19" s="20">
        <v>264.18</v>
      </c>
      <c r="I19" s="19">
        <v>353.02</v>
      </c>
      <c r="J19" s="18" t="s">
        <v>43</v>
      </c>
      <c r="K19" s="18" t="s">
        <v>22</v>
      </c>
    </row>
    <row r="20" ht="38" customHeight="1" spans="1:11">
      <c r="A20" s="15">
        <v>17</v>
      </c>
      <c r="B20" s="18" t="s">
        <v>44</v>
      </c>
      <c r="C20" s="17" t="s">
        <v>45</v>
      </c>
      <c r="D20" s="18" t="s">
        <v>20</v>
      </c>
      <c r="E20" s="19">
        <f t="shared" si="0"/>
        <v>5638.08</v>
      </c>
      <c r="F20" s="20">
        <v>4422.4</v>
      </c>
      <c r="G20" s="20">
        <v>165.84</v>
      </c>
      <c r="H20" s="20">
        <v>1049.84</v>
      </c>
      <c r="I20" s="19">
        <v>1409.52</v>
      </c>
      <c r="J20" s="18" t="s">
        <v>16</v>
      </c>
      <c r="K20" s="18" t="s">
        <v>22</v>
      </c>
    </row>
    <row r="21" ht="38" customHeight="1" spans="1:11">
      <c r="A21" s="15">
        <v>18</v>
      </c>
      <c r="B21" s="18" t="s">
        <v>46</v>
      </c>
      <c r="C21" s="17" t="s">
        <v>45</v>
      </c>
      <c r="D21" s="18" t="s">
        <v>20</v>
      </c>
      <c r="E21" s="19">
        <f t="shared" si="0"/>
        <v>5638.08</v>
      </c>
      <c r="F21" s="20">
        <v>4422.4</v>
      </c>
      <c r="G21" s="20">
        <v>165.84</v>
      </c>
      <c r="H21" s="20">
        <v>1049.84</v>
      </c>
      <c r="I21" s="19">
        <v>1409.52</v>
      </c>
      <c r="J21" s="18" t="s">
        <v>21</v>
      </c>
      <c r="K21" s="18" t="s">
        <v>22</v>
      </c>
    </row>
    <row r="22" ht="38" customHeight="1" spans="1:11">
      <c r="A22" s="15">
        <v>19</v>
      </c>
      <c r="B22" s="18" t="s">
        <v>47</v>
      </c>
      <c r="C22" s="17" t="s">
        <v>45</v>
      </c>
      <c r="D22" s="18" t="s">
        <v>20</v>
      </c>
      <c r="E22" s="19">
        <f t="shared" si="0"/>
        <v>5638.08</v>
      </c>
      <c r="F22" s="20">
        <v>4422.4</v>
      </c>
      <c r="G22" s="20">
        <v>165.84</v>
      </c>
      <c r="H22" s="20">
        <v>1049.84</v>
      </c>
      <c r="I22" s="19">
        <v>1409.52</v>
      </c>
      <c r="J22" s="18" t="s">
        <v>16</v>
      </c>
      <c r="K22" s="18" t="s">
        <v>22</v>
      </c>
    </row>
    <row r="23" ht="38" customHeight="1" spans="1:11">
      <c r="A23" s="15">
        <v>20</v>
      </c>
      <c r="B23" s="18" t="s">
        <v>48</v>
      </c>
      <c r="C23" s="17" t="s">
        <v>45</v>
      </c>
      <c r="D23" s="18" t="s">
        <v>20</v>
      </c>
      <c r="E23" s="19">
        <f t="shared" si="0"/>
        <v>5638.08</v>
      </c>
      <c r="F23" s="20">
        <v>4422.4</v>
      </c>
      <c r="G23" s="20">
        <v>165.84</v>
      </c>
      <c r="H23" s="20">
        <v>1049.84</v>
      </c>
      <c r="I23" s="19">
        <v>1409.52</v>
      </c>
      <c r="J23" s="18" t="s">
        <v>16</v>
      </c>
      <c r="K23" s="18" t="s">
        <v>22</v>
      </c>
    </row>
    <row r="24" ht="39" customHeight="1" spans="1:11">
      <c r="A24" s="15" t="s">
        <v>9</v>
      </c>
      <c r="B24" s="15"/>
      <c r="C24" s="15"/>
      <c r="D24" s="15"/>
      <c r="E24" s="23">
        <f xml:space="preserve">SUM(E4:E23)</f>
        <v>93774.09</v>
      </c>
      <c r="F24" s="15">
        <f t="shared" ref="E24:I24" si="1" xml:space="preserve">SUM(F4:F23)</f>
        <v>73420.48</v>
      </c>
      <c r="G24" s="15">
        <f t="shared" si="1"/>
        <v>2753.31</v>
      </c>
      <c r="H24" s="15">
        <f t="shared" si="1"/>
        <v>17600.3</v>
      </c>
      <c r="I24" s="19">
        <f t="shared" si="1"/>
        <v>23443.53</v>
      </c>
      <c r="J24" s="18"/>
      <c r="K24" s="15"/>
    </row>
  </sheetData>
  <mergeCells count="10">
    <mergeCell ref="A1:K1"/>
    <mergeCell ref="E2:H2"/>
    <mergeCell ref="A24:C24"/>
    <mergeCell ref="A2:A3"/>
    <mergeCell ref="B2:B3"/>
    <mergeCell ref="C2:C3"/>
    <mergeCell ref="D2:D3"/>
    <mergeCell ref="I2:I3"/>
    <mergeCell ref="J2:J3"/>
    <mergeCell ref="K2:K3"/>
  </mergeCells>
  <pageMargins left="0.472222222222222" right="0.0784722222222222" top="0.393055555555556" bottom="0.314583333333333" header="0.354166666666667" footer="0.3145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纯爱恋歌</cp:lastModifiedBy>
  <cp:revision>1</cp:revision>
  <dcterms:created xsi:type="dcterms:W3CDTF">1996-12-17T01:32:00Z</dcterms:created>
  <cp:lastPrinted>2019-06-17T02:23:00Z</cp:lastPrinted>
  <dcterms:modified xsi:type="dcterms:W3CDTF">2026-10-19T01:37:06Z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79F40BA97C574E9197AB9BA472A3AA3B_13</vt:lpwstr>
  </property>
  <property fmtid="{D5CDD505-2E9C-101B-9397-08002B2CF9AE}" pid="4" name="CalculationRule">
    <vt:i4>0</vt:i4>
  </property>
</Properties>
</file>