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街道医疗救助资金发放花名册" sheetId="1" r:id="rId1"/>
  </sheets>
  <definedNames>
    <definedName name="_xlnm.Print_Titles" localSheetId="0">'街道医疗救助资金发放花名册'!$1:$3</definedName>
  </definedNames>
  <calcPr fullCalcOnLoad="1"/>
</workbook>
</file>

<file path=xl/sharedStrings.xml><?xml version="1.0" encoding="utf-8"?>
<sst xmlns="http://schemas.openxmlformats.org/spreadsheetml/2006/main" count="58" uniqueCount="34">
  <si>
    <r>
      <t>2022年</t>
    </r>
    <r>
      <rPr>
        <b/>
        <u val="single"/>
        <sz val="20"/>
        <color indexed="8"/>
        <rFont val="方正小标宋_GBK"/>
        <family val="0"/>
      </rPr>
      <t>1-3</t>
    </r>
    <r>
      <rPr>
        <b/>
        <sz val="20"/>
        <color indexed="8"/>
        <rFont val="方正小标宋_GBK"/>
        <family val="0"/>
      </rPr>
      <t>月</t>
    </r>
    <r>
      <rPr>
        <b/>
        <u val="single"/>
        <sz val="20"/>
        <color indexed="8"/>
        <rFont val="方正小标宋_GBK"/>
        <family val="0"/>
      </rPr>
      <t>火车站</t>
    </r>
    <r>
      <rPr>
        <b/>
        <sz val="20"/>
        <color indexed="8"/>
        <rFont val="方正小标宋_GBK"/>
        <family val="0"/>
      </rPr>
      <t>街道医疗救助补助人员花名册</t>
    </r>
  </si>
  <si>
    <t>填报单位：火车站街道办事处</t>
  </si>
  <si>
    <t>序号</t>
  </si>
  <si>
    <t>患者
姓名</t>
  </si>
  <si>
    <t>性别</t>
  </si>
  <si>
    <t>救助
类别</t>
  </si>
  <si>
    <t>入院时间</t>
  </si>
  <si>
    <t>出院时间</t>
  </si>
  <si>
    <t>住院总费用</t>
  </si>
  <si>
    <t>合规费用</t>
  </si>
  <si>
    <t>基本医保报销金额</t>
  </si>
  <si>
    <t>大病保险补偿金额</t>
  </si>
  <si>
    <t>工会
互助报销金额</t>
  </si>
  <si>
    <t>医疗救助金额</t>
  </si>
  <si>
    <t>阿世芳</t>
  </si>
  <si>
    <t>女</t>
  </si>
  <si>
    <t>低收入家庭</t>
  </si>
  <si>
    <t>查文华</t>
  </si>
  <si>
    <t>20210910</t>
  </si>
  <si>
    <t>常志斌</t>
  </si>
  <si>
    <t>哈学琴</t>
  </si>
  <si>
    <t>因病支出型家庭</t>
  </si>
  <si>
    <t>韩国兰</t>
  </si>
  <si>
    <t>李巨春</t>
  </si>
  <si>
    <t>男</t>
  </si>
  <si>
    <t>刘景华</t>
  </si>
  <si>
    <t>刘永兰</t>
  </si>
  <si>
    <t>吴学民</t>
  </si>
  <si>
    <t>杨春兰</t>
  </si>
  <si>
    <t>张爱琴</t>
  </si>
  <si>
    <t>邹文娟</t>
  </si>
  <si>
    <t>佐凯</t>
  </si>
  <si>
    <t>陈静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</si>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</sst>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_GBK"/>
      <family val="0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u val="single"/>
      <sz val="20"/>
      <color indexed="8"/>
      <name val="方正小标宋_GBK"/>
      <family val="0"/>
    </font>
    <font>
      <b/>
      <sz val="20"/>
      <color rgb="FF000000"/>
      <name val="方正小标宋_GBK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11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9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showGridLines="0" tabSelected="1" workbookViewId="0" topLeftCell="A1">
      <pane ySplit="3" topLeftCell="A5" activePane="bottomLeft" state="frozen"/>
      <selection pane="bottomLeft" activeCell="H5" sqref="H5"/>
    </sheetView>
  </sheetViews>
  <sheetFormatPr defaultColWidth="9.00390625" defaultRowHeight="13.5"/>
  <cols>
    <col min="1" max="1" width="3.875" style="3" customWidth="1"/>
    <col min="2" max="2" width="6.625" style="3" customWidth="1"/>
    <col min="3" max="3" width="3.50390625" style="3" customWidth="1"/>
    <col min="4" max="4" width="8.25390625" style="3" customWidth="1"/>
    <col min="5" max="5" width="9.125" style="3" customWidth="1"/>
    <col min="6" max="6" width="9.875" style="3" customWidth="1"/>
    <col min="7" max="8" width="10.125" style="3" customWidth="1"/>
    <col min="9" max="9" width="9.625" style="3" customWidth="1"/>
    <col min="10" max="10" width="8.00390625" style="3" customWidth="1"/>
    <col min="11" max="11" width="5.75390625" style="3" customWidth="1"/>
    <col min="12" max="12" width="8.375" style="4" customWidth="1"/>
    <col min="13" max="16384" width="9.00390625" style="3" customWidth="1"/>
  </cols>
  <sheetData>
    <row r="1" spans="1:12" ht="2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7"/>
    </row>
    <row r="2" spans="1:12" ht="24.75" customHeight="1">
      <c r="A2" s="7" t="s">
        <v>1</v>
      </c>
      <c r="B2" s="8"/>
      <c r="C2" s="7"/>
      <c r="D2" s="7"/>
      <c r="E2" s="8"/>
      <c r="F2" s="8"/>
      <c r="G2" s="8"/>
      <c r="H2" s="8"/>
      <c r="I2" s="8"/>
      <c r="J2" s="8"/>
      <c r="K2" s="8"/>
      <c r="L2" s="18"/>
    </row>
    <row r="3" spans="1:13" s="1" customFormat="1" ht="5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19" t="s">
        <v>13</v>
      </c>
      <c r="M3" s="20"/>
    </row>
    <row r="4" spans="1:13" ht="24" customHeight="1">
      <c r="A4" s="11">
        <v>1</v>
      </c>
      <c r="B4" s="12" t="s">
        <v>14</v>
      </c>
      <c r="C4" s="13" t="s">
        <v>15</v>
      </c>
      <c r="D4" s="13" t="s">
        <v>16</v>
      </c>
      <c r="E4" s="11">
        <v>20211031</v>
      </c>
      <c r="F4" s="11">
        <v>20211101</v>
      </c>
      <c r="G4" s="11">
        <v>7517.24</v>
      </c>
      <c r="H4" s="11">
        <v>7517.24</v>
      </c>
      <c r="I4" s="11">
        <v>4451.97</v>
      </c>
      <c r="J4" s="14">
        <v>1144.79</v>
      </c>
      <c r="K4" s="11"/>
      <c r="L4" s="21">
        <v>2912.38</v>
      </c>
      <c r="M4" s="22"/>
    </row>
    <row r="5" spans="1:13" ht="24" customHeight="1">
      <c r="A5" s="11"/>
      <c r="B5" s="11"/>
      <c r="C5" s="11"/>
      <c r="D5" s="11"/>
      <c r="E5" s="11">
        <v>20211115</v>
      </c>
      <c r="F5" s="11">
        <v>20211205</v>
      </c>
      <c r="G5" s="11">
        <v>42700.16</v>
      </c>
      <c r="H5" s="11">
        <v>42700.16</v>
      </c>
      <c r="I5" s="11">
        <v>24805.57</v>
      </c>
      <c r="J5" s="11">
        <v>4961.11</v>
      </c>
      <c r="K5" s="11"/>
      <c r="L5" s="21"/>
      <c r="M5" s="22"/>
    </row>
    <row r="6" spans="1:13" ht="24" customHeight="1">
      <c r="A6" s="11"/>
      <c r="B6" s="11"/>
      <c r="C6" s="11"/>
      <c r="D6" s="11"/>
      <c r="E6" s="11"/>
      <c r="F6" s="11"/>
      <c r="G6" s="11">
        <f>SUM(G4:G5)</f>
        <v>50217.4</v>
      </c>
      <c r="H6" s="11">
        <f>SUM(H4:H5)</f>
        <v>50217.4</v>
      </c>
      <c r="I6" s="11">
        <f>SUM(I4:I5)</f>
        <v>29257.54</v>
      </c>
      <c r="J6" s="11">
        <f>SUM(J4:J5)</f>
        <v>6105.9</v>
      </c>
      <c r="K6" s="11">
        <f>SUM(K4:K5)</f>
        <v>0</v>
      </c>
      <c r="L6" s="21"/>
      <c r="M6" s="22"/>
    </row>
    <row r="7" spans="1:13" ht="24" customHeight="1">
      <c r="A7" s="11">
        <v>2</v>
      </c>
      <c r="B7" s="13" t="s">
        <v>17</v>
      </c>
      <c r="C7" s="13" t="s">
        <v>15</v>
      </c>
      <c r="D7" s="13" t="s">
        <v>16</v>
      </c>
      <c r="E7" s="11">
        <v>20210104</v>
      </c>
      <c r="F7" s="11">
        <v>20210109</v>
      </c>
      <c r="G7" s="14">
        <v>9533.95</v>
      </c>
      <c r="H7" s="14">
        <v>9533.95</v>
      </c>
      <c r="I7" s="14">
        <v>3025.84</v>
      </c>
      <c r="J7" s="14">
        <v>2990.15</v>
      </c>
      <c r="K7" s="23"/>
      <c r="L7" s="24">
        <v>31339.13</v>
      </c>
      <c r="M7" s="22"/>
    </row>
    <row r="8" spans="1:13" ht="24" customHeight="1">
      <c r="A8" s="11"/>
      <c r="B8" s="11"/>
      <c r="C8" s="11"/>
      <c r="D8" s="11"/>
      <c r="E8" s="11">
        <v>20210124</v>
      </c>
      <c r="F8" s="11">
        <v>20210201</v>
      </c>
      <c r="G8" s="14">
        <v>7942.46</v>
      </c>
      <c r="H8" s="14">
        <v>7942.46</v>
      </c>
      <c r="I8" s="14">
        <v>1997.36</v>
      </c>
      <c r="J8" s="14">
        <v>2885.58</v>
      </c>
      <c r="K8" s="23"/>
      <c r="L8" s="25"/>
      <c r="M8" s="22"/>
    </row>
    <row r="9" spans="1:13" ht="24" customHeight="1">
      <c r="A9" s="11"/>
      <c r="B9" s="11"/>
      <c r="C9" s="11"/>
      <c r="D9" s="11"/>
      <c r="E9" s="11">
        <v>20210218</v>
      </c>
      <c r="F9" s="11">
        <v>20210223</v>
      </c>
      <c r="G9" s="14">
        <v>9759.48</v>
      </c>
      <c r="H9" s="14">
        <v>9759.48</v>
      </c>
      <c r="I9" s="14">
        <v>3227.6</v>
      </c>
      <c r="J9" s="14">
        <v>15.22</v>
      </c>
      <c r="K9" s="23"/>
      <c r="L9" s="25"/>
      <c r="M9" s="22"/>
    </row>
    <row r="10" spans="1:13" ht="24" customHeight="1">
      <c r="A10" s="11"/>
      <c r="B10" s="11"/>
      <c r="C10" s="11"/>
      <c r="D10" s="11"/>
      <c r="E10" s="11">
        <v>20210812</v>
      </c>
      <c r="F10" s="11">
        <v>20210826</v>
      </c>
      <c r="G10" s="14">
        <v>16183.1</v>
      </c>
      <c r="H10" s="14">
        <v>16183.1</v>
      </c>
      <c r="I10" s="14">
        <v>3123.1</v>
      </c>
      <c r="J10" s="14">
        <v>624.62</v>
      </c>
      <c r="K10" s="23"/>
      <c r="L10" s="25"/>
      <c r="M10" s="22"/>
    </row>
    <row r="11" spans="1:13" ht="24" customHeight="1">
      <c r="A11" s="11"/>
      <c r="B11" s="11"/>
      <c r="C11" s="11"/>
      <c r="D11" s="11"/>
      <c r="E11" s="15" t="s">
        <v>18</v>
      </c>
      <c r="F11" s="11">
        <v>20210917</v>
      </c>
      <c r="G11" s="14">
        <v>8589.83</v>
      </c>
      <c r="H11" s="14">
        <v>8589.83</v>
      </c>
      <c r="I11" s="14">
        <v>1808.42</v>
      </c>
      <c r="J11" s="14"/>
      <c r="K11" s="23"/>
      <c r="L11" s="25"/>
      <c r="M11" s="22"/>
    </row>
    <row r="12" spans="1:13" ht="24" customHeight="1">
      <c r="A12" s="11"/>
      <c r="B12" s="11"/>
      <c r="C12" s="11"/>
      <c r="D12" s="11"/>
      <c r="E12" s="11">
        <v>20211008</v>
      </c>
      <c r="F12" s="11">
        <v>20211016</v>
      </c>
      <c r="G12" s="14">
        <v>14278.81</v>
      </c>
      <c r="H12" s="14">
        <v>14278.81</v>
      </c>
      <c r="I12" s="14">
        <v>2632.95</v>
      </c>
      <c r="J12" s="14"/>
      <c r="K12" s="23"/>
      <c r="L12" s="25"/>
      <c r="M12" s="22"/>
    </row>
    <row r="13" spans="1:13" ht="24" customHeight="1">
      <c r="A13" s="11"/>
      <c r="B13" s="11"/>
      <c r="C13" s="11"/>
      <c r="D13" s="11"/>
      <c r="E13" s="11">
        <v>20211107</v>
      </c>
      <c r="F13" s="16">
        <v>20211110</v>
      </c>
      <c r="G13" s="14">
        <v>8786.07</v>
      </c>
      <c r="H13" s="14">
        <v>8786.07</v>
      </c>
      <c r="I13" s="14">
        <v>1809.05</v>
      </c>
      <c r="J13" s="14"/>
      <c r="K13" s="23"/>
      <c r="L13" s="25"/>
      <c r="M13" s="22"/>
    </row>
    <row r="14" spans="1:13" ht="24" customHeight="1">
      <c r="A14" s="11"/>
      <c r="B14" s="11"/>
      <c r="C14" s="11"/>
      <c r="D14" s="11"/>
      <c r="E14" s="11">
        <v>20211128</v>
      </c>
      <c r="F14" s="11">
        <v>20211208</v>
      </c>
      <c r="G14" s="14">
        <v>14627.39</v>
      </c>
      <c r="H14" s="14">
        <v>14627.39</v>
      </c>
      <c r="I14" s="14">
        <v>2774.44</v>
      </c>
      <c r="J14" s="14">
        <v>554.89</v>
      </c>
      <c r="K14" s="23"/>
      <c r="L14" s="25"/>
      <c r="M14" s="22"/>
    </row>
    <row r="15" spans="1:13" ht="24" customHeight="1">
      <c r="A15" s="11"/>
      <c r="B15" s="11"/>
      <c r="C15" s="11"/>
      <c r="D15" s="11"/>
      <c r="E15" s="11"/>
      <c r="F15" s="11"/>
      <c r="G15" s="14">
        <f>SUM(G7:G14)</f>
        <v>89701.09000000001</v>
      </c>
      <c r="H15" s="14">
        <f>SUM(H7:H14)</f>
        <v>89701.09000000001</v>
      </c>
      <c r="I15" s="14">
        <f>SUM(I7:I14)</f>
        <v>20398.76</v>
      </c>
      <c r="J15" s="14">
        <f>SUM(J7:J14)</f>
        <v>7070.46</v>
      </c>
      <c r="K15" s="14">
        <f>SUM(K7:K14)</f>
        <v>0</v>
      </c>
      <c r="L15" s="24"/>
      <c r="M15" s="22"/>
    </row>
    <row r="16" spans="1:13" ht="24" customHeight="1">
      <c r="A16" s="11">
        <v>3</v>
      </c>
      <c r="B16" s="13" t="s">
        <v>19</v>
      </c>
      <c r="C16" s="13" t="s">
        <v>15</v>
      </c>
      <c r="D16" s="13" t="s">
        <v>16</v>
      </c>
      <c r="E16" s="11">
        <v>20210708</v>
      </c>
      <c r="F16" s="11">
        <v>20210713</v>
      </c>
      <c r="G16" s="14">
        <v>4763.7</v>
      </c>
      <c r="H16" s="14">
        <v>4763.7</v>
      </c>
      <c r="I16" s="14">
        <v>3136.06</v>
      </c>
      <c r="J16" s="14">
        <v>806.42</v>
      </c>
      <c r="K16" s="26"/>
      <c r="L16" s="24">
        <v>7477.75</v>
      </c>
      <c r="M16" s="22"/>
    </row>
    <row r="17" spans="1:13" ht="24" customHeight="1">
      <c r="A17" s="11"/>
      <c r="B17" s="11"/>
      <c r="C17" s="11"/>
      <c r="D17" s="11"/>
      <c r="E17" s="11">
        <v>20210803</v>
      </c>
      <c r="F17" s="11">
        <v>20210825</v>
      </c>
      <c r="G17" s="14">
        <v>36583.48</v>
      </c>
      <c r="H17" s="14">
        <v>36583.48</v>
      </c>
      <c r="I17" s="14">
        <v>19357.42</v>
      </c>
      <c r="J17" s="14">
        <v>3477.62</v>
      </c>
      <c r="K17" s="26"/>
      <c r="L17" s="25"/>
      <c r="M17" s="22"/>
    </row>
    <row r="18" spans="1:13" ht="24" customHeight="1">
      <c r="A18" s="11"/>
      <c r="B18" s="11"/>
      <c r="C18" s="11"/>
      <c r="D18" s="11"/>
      <c r="E18" s="11">
        <v>20211011</v>
      </c>
      <c r="F18" s="11">
        <v>20211014</v>
      </c>
      <c r="G18" s="14">
        <v>7456.27</v>
      </c>
      <c r="H18" s="14">
        <v>7456.27</v>
      </c>
      <c r="I18" s="14">
        <v>4122.57</v>
      </c>
      <c r="J18" s="14">
        <v>1060.09</v>
      </c>
      <c r="K18" s="26"/>
      <c r="L18" s="25"/>
      <c r="M18" s="22"/>
    </row>
    <row r="19" spans="1:13" ht="24" customHeight="1">
      <c r="A19" s="11"/>
      <c r="B19" s="11"/>
      <c r="C19" s="11"/>
      <c r="D19" s="11"/>
      <c r="E19" s="11">
        <v>20211123</v>
      </c>
      <c r="F19" s="11">
        <v>20211129</v>
      </c>
      <c r="G19" s="14">
        <v>6623.05</v>
      </c>
      <c r="H19" s="14">
        <v>6623.05</v>
      </c>
      <c r="I19" s="14">
        <v>3325.45</v>
      </c>
      <c r="J19" s="14">
        <v>855.11</v>
      </c>
      <c r="K19" s="26"/>
      <c r="L19" s="25"/>
      <c r="M19" s="22"/>
    </row>
    <row r="20" spans="1:13" ht="24" customHeight="1">
      <c r="A20" s="11"/>
      <c r="B20" s="11"/>
      <c r="C20" s="11"/>
      <c r="D20" s="11"/>
      <c r="E20" s="11">
        <v>20211223</v>
      </c>
      <c r="F20" s="11">
        <v>20211228</v>
      </c>
      <c r="G20" s="14">
        <v>8370.09</v>
      </c>
      <c r="H20" s="14">
        <v>8370.09</v>
      </c>
      <c r="I20" s="14">
        <v>3994.57</v>
      </c>
      <c r="J20" s="14">
        <v>1198.37</v>
      </c>
      <c r="K20" s="26"/>
      <c r="L20" s="25"/>
      <c r="M20" s="22"/>
    </row>
    <row r="21" spans="1:13" ht="24" customHeight="1">
      <c r="A21" s="11"/>
      <c r="B21" s="11"/>
      <c r="C21" s="11"/>
      <c r="D21" s="11"/>
      <c r="E21" s="11"/>
      <c r="F21" s="11"/>
      <c r="G21" s="14">
        <f>SUM(G16:G20)</f>
        <v>63796.59</v>
      </c>
      <c r="H21" s="14">
        <f>SUM(H16:H20)</f>
        <v>63796.59</v>
      </c>
      <c r="I21" s="14">
        <f>SUM(I16:I20)</f>
        <v>33936.07</v>
      </c>
      <c r="J21" s="14">
        <f>SUM(J16:J20)</f>
        <v>7397.61</v>
      </c>
      <c r="K21" s="14">
        <f>SUM(K16:K20)</f>
        <v>0</v>
      </c>
      <c r="L21" s="24"/>
      <c r="M21" s="22"/>
    </row>
    <row r="22" spans="1:13" s="2" customFormat="1" ht="24" customHeight="1">
      <c r="A22" s="11">
        <v>4</v>
      </c>
      <c r="B22" s="13" t="s">
        <v>20</v>
      </c>
      <c r="C22" s="13" t="s">
        <v>15</v>
      </c>
      <c r="D22" s="13" t="s">
        <v>21</v>
      </c>
      <c r="E22" s="11">
        <v>20210301</v>
      </c>
      <c r="F22" s="16">
        <v>20210310</v>
      </c>
      <c r="G22" s="14">
        <v>7542.39</v>
      </c>
      <c r="H22" s="14">
        <v>7542.39</v>
      </c>
      <c r="I22" s="14">
        <v>4053.2</v>
      </c>
      <c r="J22" s="14">
        <v>0</v>
      </c>
      <c r="K22" s="26">
        <v>0</v>
      </c>
      <c r="L22" s="24">
        <v>7136.77</v>
      </c>
      <c r="M22" s="27"/>
    </row>
    <row r="23" spans="1:13" s="2" customFormat="1" ht="24" customHeight="1">
      <c r="A23" s="11"/>
      <c r="B23" s="11"/>
      <c r="C23" s="11"/>
      <c r="D23" s="11"/>
      <c r="E23" s="14">
        <v>20210111</v>
      </c>
      <c r="F23" s="14"/>
      <c r="G23" s="14">
        <v>235</v>
      </c>
      <c r="H23" s="14">
        <v>235</v>
      </c>
      <c r="I23" s="14">
        <v>179.52</v>
      </c>
      <c r="J23" s="14">
        <v>0</v>
      </c>
      <c r="K23" s="26">
        <v>0</v>
      </c>
      <c r="L23" s="25"/>
      <c r="M23" s="27"/>
    </row>
    <row r="24" spans="1:13" s="2" customFormat="1" ht="24" customHeight="1">
      <c r="A24" s="11"/>
      <c r="B24" s="11"/>
      <c r="C24" s="11"/>
      <c r="D24" s="11"/>
      <c r="E24" s="11">
        <v>20210114</v>
      </c>
      <c r="F24" s="11"/>
      <c r="G24" s="14">
        <v>98.14</v>
      </c>
      <c r="H24" s="14">
        <v>98.14</v>
      </c>
      <c r="I24" s="14">
        <v>72.91</v>
      </c>
      <c r="J24" s="14">
        <v>0</v>
      </c>
      <c r="K24" s="26">
        <v>0</v>
      </c>
      <c r="L24" s="25"/>
      <c r="M24" s="27"/>
    </row>
    <row r="25" spans="1:13" s="2" customFormat="1" ht="24" customHeight="1">
      <c r="A25" s="11"/>
      <c r="B25" s="11"/>
      <c r="C25" s="11"/>
      <c r="D25" s="11"/>
      <c r="E25" s="11">
        <v>20210209</v>
      </c>
      <c r="F25" s="11"/>
      <c r="G25" s="14">
        <v>9133.74</v>
      </c>
      <c r="H25" s="14">
        <v>9133.74</v>
      </c>
      <c r="I25" s="14">
        <v>6655.16</v>
      </c>
      <c r="J25" s="14">
        <v>0</v>
      </c>
      <c r="K25" s="26">
        <v>0</v>
      </c>
      <c r="L25" s="25"/>
      <c r="M25" s="27"/>
    </row>
    <row r="26" spans="1:13" s="2" customFormat="1" ht="24" customHeight="1">
      <c r="A26" s="11"/>
      <c r="B26" s="11"/>
      <c r="C26" s="11"/>
      <c r="D26" s="11"/>
      <c r="E26" s="11">
        <v>20210209</v>
      </c>
      <c r="F26" s="11"/>
      <c r="G26" s="14">
        <v>814.5</v>
      </c>
      <c r="H26" s="14">
        <v>814.5</v>
      </c>
      <c r="I26" s="14">
        <v>600.84</v>
      </c>
      <c r="J26" s="14">
        <v>0</v>
      </c>
      <c r="K26" s="26">
        <v>0</v>
      </c>
      <c r="L26" s="25"/>
      <c r="M26" s="27"/>
    </row>
    <row r="27" spans="1:13" s="2" customFormat="1" ht="24" customHeight="1">
      <c r="A27" s="11"/>
      <c r="B27" s="11"/>
      <c r="C27" s="11"/>
      <c r="D27" s="11"/>
      <c r="E27" s="11">
        <v>20210218</v>
      </c>
      <c r="F27" s="11"/>
      <c r="G27" s="14">
        <v>30</v>
      </c>
      <c r="H27" s="14">
        <v>30</v>
      </c>
      <c r="I27" s="14">
        <v>16</v>
      </c>
      <c r="J27" s="14">
        <v>0</v>
      </c>
      <c r="K27" s="26">
        <v>0</v>
      </c>
      <c r="L27" s="25"/>
      <c r="M27" s="27"/>
    </row>
    <row r="28" spans="1:13" s="2" customFormat="1" ht="24" customHeight="1">
      <c r="A28" s="11"/>
      <c r="B28" s="11"/>
      <c r="C28" s="11"/>
      <c r="D28" s="11"/>
      <c r="E28" s="11">
        <v>20210218</v>
      </c>
      <c r="F28" s="11"/>
      <c r="G28" s="14">
        <v>98.36</v>
      </c>
      <c r="H28" s="14">
        <v>98.36</v>
      </c>
      <c r="I28" s="14">
        <v>73.09</v>
      </c>
      <c r="J28" s="14">
        <v>0</v>
      </c>
      <c r="K28" s="26">
        <v>0</v>
      </c>
      <c r="L28" s="25"/>
      <c r="M28" s="27"/>
    </row>
    <row r="29" spans="1:13" s="2" customFormat="1" ht="24" customHeight="1">
      <c r="A29" s="11"/>
      <c r="B29" s="11"/>
      <c r="C29" s="11"/>
      <c r="D29" s="11"/>
      <c r="E29" s="11">
        <v>20210220</v>
      </c>
      <c r="F29" s="11"/>
      <c r="G29" s="14">
        <v>634.5</v>
      </c>
      <c r="H29" s="14">
        <v>634.5</v>
      </c>
      <c r="I29" s="14">
        <v>456.84</v>
      </c>
      <c r="J29" s="14">
        <v>0</v>
      </c>
      <c r="K29" s="26">
        <v>0</v>
      </c>
      <c r="L29" s="25"/>
      <c r="M29" s="27"/>
    </row>
    <row r="30" spans="1:13" s="2" customFormat="1" ht="24" customHeight="1">
      <c r="A30" s="11"/>
      <c r="B30" s="11"/>
      <c r="C30" s="11"/>
      <c r="D30" s="11"/>
      <c r="E30" s="11">
        <v>20210222</v>
      </c>
      <c r="F30" s="11"/>
      <c r="G30" s="14">
        <v>250</v>
      </c>
      <c r="H30" s="14">
        <v>250</v>
      </c>
      <c r="I30" s="14">
        <v>199.52</v>
      </c>
      <c r="J30" s="14">
        <v>0</v>
      </c>
      <c r="K30" s="26">
        <v>0</v>
      </c>
      <c r="L30" s="25"/>
      <c r="M30" s="27"/>
    </row>
    <row r="31" spans="1:13" s="2" customFormat="1" ht="24" customHeight="1">
      <c r="A31" s="11"/>
      <c r="B31" s="11"/>
      <c r="C31" s="11"/>
      <c r="D31" s="11"/>
      <c r="E31" s="11">
        <v>20210318</v>
      </c>
      <c r="F31" s="11"/>
      <c r="G31" s="14">
        <v>88.9</v>
      </c>
      <c r="H31" s="14">
        <v>88.9</v>
      </c>
      <c r="I31" s="14">
        <v>65.52</v>
      </c>
      <c r="J31" s="14">
        <v>0</v>
      </c>
      <c r="K31" s="26">
        <v>0</v>
      </c>
      <c r="L31" s="25"/>
      <c r="M31" s="27"/>
    </row>
    <row r="32" spans="1:13" s="2" customFormat="1" ht="24" customHeight="1">
      <c r="A32" s="11"/>
      <c r="B32" s="11"/>
      <c r="C32" s="11"/>
      <c r="D32" s="11"/>
      <c r="E32" s="11">
        <v>20210322</v>
      </c>
      <c r="F32" s="11"/>
      <c r="G32" s="14">
        <v>9999.74</v>
      </c>
      <c r="H32" s="14">
        <v>9999.74</v>
      </c>
      <c r="I32" s="14">
        <v>7338.84</v>
      </c>
      <c r="J32" s="14">
        <v>0</v>
      </c>
      <c r="K32" s="26">
        <v>0</v>
      </c>
      <c r="L32" s="25"/>
      <c r="M32" s="27"/>
    </row>
    <row r="33" spans="1:13" s="2" customFormat="1" ht="24" customHeight="1">
      <c r="A33" s="11"/>
      <c r="B33" s="11"/>
      <c r="C33" s="11"/>
      <c r="D33" s="11"/>
      <c r="E33" s="11">
        <v>20210415</v>
      </c>
      <c r="F33" s="11"/>
      <c r="G33" s="14">
        <v>96.9</v>
      </c>
      <c r="H33" s="14">
        <v>96.9</v>
      </c>
      <c r="I33" s="14">
        <v>71.92</v>
      </c>
      <c r="J33" s="14">
        <v>0</v>
      </c>
      <c r="K33" s="26">
        <v>0</v>
      </c>
      <c r="L33" s="25"/>
      <c r="M33" s="27"/>
    </row>
    <row r="34" spans="1:13" s="2" customFormat="1" ht="24" customHeight="1">
      <c r="A34" s="11"/>
      <c r="B34" s="11"/>
      <c r="C34" s="11"/>
      <c r="D34" s="11"/>
      <c r="E34" s="11">
        <v>20210422</v>
      </c>
      <c r="F34" s="11"/>
      <c r="G34" s="14">
        <v>2480.76</v>
      </c>
      <c r="H34" s="14">
        <v>2480.76</v>
      </c>
      <c r="I34" s="14">
        <v>1810.81</v>
      </c>
      <c r="J34" s="14">
        <v>0</v>
      </c>
      <c r="K34" s="26">
        <v>0</v>
      </c>
      <c r="L34" s="25"/>
      <c r="M34" s="27"/>
    </row>
    <row r="35" spans="1:13" s="2" customFormat="1" ht="24" customHeight="1">
      <c r="A35" s="11"/>
      <c r="B35" s="11"/>
      <c r="C35" s="11"/>
      <c r="D35" s="11"/>
      <c r="E35" s="11">
        <v>20210422</v>
      </c>
      <c r="F35" s="11"/>
      <c r="G35" s="14">
        <v>258.98</v>
      </c>
      <c r="H35" s="14">
        <v>258.98</v>
      </c>
      <c r="I35" s="14">
        <v>195.42</v>
      </c>
      <c r="J35" s="14">
        <v>0</v>
      </c>
      <c r="K35" s="26">
        <v>0</v>
      </c>
      <c r="L35" s="25"/>
      <c r="M35" s="27"/>
    </row>
    <row r="36" spans="1:13" s="2" customFormat="1" ht="24" customHeight="1">
      <c r="A36" s="11"/>
      <c r="B36" s="11"/>
      <c r="C36" s="11"/>
      <c r="D36" s="11"/>
      <c r="E36" s="11">
        <v>20210428</v>
      </c>
      <c r="F36" s="11"/>
      <c r="G36" s="14">
        <v>9902.43</v>
      </c>
      <c r="H36" s="14">
        <v>9902.43</v>
      </c>
      <c r="I36" s="14">
        <v>7215.78</v>
      </c>
      <c r="J36" s="14">
        <v>0</v>
      </c>
      <c r="K36" s="26">
        <v>0</v>
      </c>
      <c r="L36" s="25"/>
      <c r="M36" s="27"/>
    </row>
    <row r="37" spans="1:13" s="2" customFormat="1" ht="24" customHeight="1">
      <c r="A37" s="11"/>
      <c r="B37" s="11"/>
      <c r="C37" s="11"/>
      <c r="D37" s="11"/>
      <c r="E37" s="11">
        <v>20210510</v>
      </c>
      <c r="F37" s="11"/>
      <c r="G37" s="14">
        <v>1066.5</v>
      </c>
      <c r="H37" s="14">
        <v>1066.5</v>
      </c>
      <c r="I37" s="14">
        <v>782.2</v>
      </c>
      <c r="J37" s="14">
        <v>0</v>
      </c>
      <c r="K37" s="26">
        <v>0</v>
      </c>
      <c r="L37" s="25"/>
      <c r="M37" s="27"/>
    </row>
    <row r="38" spans="1:13" s="2" customFormat="1" ht="24" customHeight="1">
      <c r="A38" s="11"/>
      <c r="B38" s="11"/>
      <c r="C38" s="11"/>
      <c r="D38" s="11"/>
      <c r="E38" s="11">
        <v>20210513</v>
      </c>
      <c r="F38" s="11"/>
      <c r="G38" s="14">
        <v>88.9</v>
      </c>
      <c r="H38" s="14">
        <v>88.9</v>
      </c>
      <c r="I38" s="14">
        <v>71.12</v>
      </c>
      <c r="J38" s="14">
        <v>0</v>
      </c>
      <c r="K38" s="26">
        <v>0</v>
      </c>
      <c r="L38" s="25"/>
      <c r="M38" s="27"/>
    </row>
    <row r="39" spans="1:13" s="2" customFormat="1" ht="24" customHeight="1">
      <c r="A39" s="11"/>
      <c r="B39" s="11"/>
      <c r="C39" s="11"/>
      <c r="D39" s="11"/>
      <c r="E39" s="11">
        <v>20210601</v>
      </c>
      <c r="F39" s="11"/>
      <c r="G39" s="14">
        <v>9688.93</v>
      </c>
      <c r="H39" s="14">
        <v>9688.93</v>
      </c>
      <c r="I39" s="14">
        <v>7060.7</v>
      </c>
      <c r="J39" s="14">
        <v>0</v>
      </c>
      <c r="K39" s="26">
        <v>0</v>
      </c>
      <c r="L39" s="25"/>
      <c r="M39" s="27"/>
    </row>
    <row r="40" spans="1:13" s="2" customFormat="1" ht="24" customHeight="1">
      <c r="A40" s="11"/>
      <c r="B40" s="11"/>
      <c r="C40" s="11"/>
      <c r="D40" s="11"/>
      <c r="E40" s="11">
        <v>20210601</v>
      </c>
      <c r="F40" s="11"/>
      <c r="G40" s="14">
        <v>160.98</v>
      </c>
      <c r="H40" s="14">
        <v>160.98</v>
      </c>
      <c r="I40" s="14">
        <v>117.02</v>
      </c>
      <c r="J40" s="14">
        <v>0</v>
      </c>
      <c r="K40" s="26">
        <v>0</v>
      </c>
      <c r="L40" s="25"/>
      <c r="M40" s="27"/>
    </row>
    <row r="41" spans="1:13" s="2" customFormat="1" ht="24" customHeight="1">
      <c r="A41" s="11"/>
      <c r="B41" s="11"/>
      <c r="C41" s="11"/>
      <c r="D41" s="11"/>
      <c r="E41" s="11">
        <v>20210616</v>
      </c>
      <c r="F41" s="11"/>
      <c r="G41" s="14">
        <v>118.9</v>
      </c>
      <c r="H41" s="14">
        <v>118.9</v>
      </c>
      <c r="I41" s="14">
        <v>81.52</v>
      </c>
      <c r="J41" s="14">
        <v>0</v>
      </c>
      <c r="K41" s="26">
        <v>0</v>
      </c>
      <c r="L41" s="25"/>
      <c r="M41" s="27"/>
    </row>
    <row r="42" spans="1:13" s="2" customFormat="1" ht="24" customHeight="1">
      <c r="A42" s="11"/>
      <c r="B42" s="11"/>
      <c r="C42" s="11"/>
      <c r="D42" s="11"/>
      <c r="E42" s="11">
        <v>20210628</v>
      </c>
      <c r="F42" s="11"/>
      <c r="G42" s="14">
        <v>9153.66</v>
      </c>
      <c r="H42" s="14">
        <v>9153.66</v>
      </c>
      <c r="I42" s="14">
        <v>6677.74</v>
      </c>
      <c r="J42" s="14">
        <v>0</v>
      </c>
      <c r="K42" s="26">
        <v>0</v>
      </c>
      <c r="L42" s="25"/>
      <c r="M42" s="27"/>
    </row>
    <row r="43" spans="1:13" s="2" customFormat="1" ht="24" customHeight="1">
      <c r="A43" s="11"/>
      <c r="B43" s="11"/>
      <c r="C43" s="11"/>
      <c r="D43" s="11"/>
      <c r="E43" s="11">
        <v>20210628</v>
      </c>
      <c r="F43" s="11"/>
      <c r="G43" s="14">
        <v>415.97</v>
      </c>
      <c r="H43" s="14">
        <v>415.97</v>
      </c>
      <c r="I43" s="14">
        <v>313.18</v>
      </c>
      <c r="J43" s="14">
        <v>0</v>
      </c>
      <c r="K43" s="26">
        <v>0</v>
      </c>
      <c r="L43" s="25"/>
      <c r="M43" s="27"/>
    </row>
    <row r="44" spans="1:13" s="2" customFormat="1" ht="24" customHeight="1">
      <c r="A44" s="11"/>
      <c r="B44" s="11"/>
      <c r="C44" s="11"/>
      <c r="D44" s="11"/>
      <c r="E44" s="11">
        <v>20210710</v>
      </c>
      <c r="F44" s="11"/>
      <c r="G44" s="14">
        <v>220.75</v>
      </c>
      <c r="H44" s="14">
        <v>220.75</v>
      </c>
      <c r="I44" s="14">
        <v>160.45</v>
      </c>
      <c r="J44" s="14">
        <v>0</v>
      </c>
      <c r="K44" s="26">
        <v>0</v>
      </c>
      <c r="L44" s="25"/>
      <c r="M44" s="27"/>
    </row>
    <row r="45" spans="1:13" s="2" customFormat="1" ht="24" customHeight="1">
      <c r="A45" s="11"/>
      <c r="B45" s="11"/>
      <c r="C45" s="11"/>
      <c r="D45" s="11"/>
      <c r="E45" s="11">
        <v>20210712</v>
      </c>
      <c r="F45" s="11"/>
      <c r="G45" s="14">
        <v>471</v>
      </c>
      <c r="H45" s="14">
        <v>471</v>
      </c>
      <c r="I45" s="14">
        <v>351.12</v>
      </c>
      <c r="J45" s="14">
        <v>0</v>
      </c>
      <c r="K45" s="26">
        <v>0</v>
      </c>
      <c r="L45" s="25"/>
      <c r="M45" s="27"/>
    </row>
    <row r="46" spans="1:13" s="2" customFormat="1" ht="24" customHeight="1">
      <c r="A46" s="11"/>
      <c r="B46" s="11"/>
      <c r="C46" s="11"/>
      <c r="D46" s="11"/>
      <c r="E46" s="11">
        <v>20210803</v>
      </c>
      <c r="F46" s="11"/>
      <c r="G46" s="14">
        <v>8303.97</v>
      </c>
      <c r="H46" s="14">
        <v>8303.97</v>
      </c>
      <c r="I46" s="14">
        <v>6060</v>
      </c>
      <c r="J46" s="14">
        <v>0</v>
      </c>
      <c r="K46" s="26">
        <v>0</v>
      </c>
      <c r="L46" s="25"/>
      <c r="M46" s="27"/>
    </row>
    <row r="47" spans="1:13" s="2" customFormat="1" ht="24" customHeight="1">
      <c r="A47" s="11"/>
      <c r="B47" s="11"/>
      <c r="C47" s="11"/>
      <c r="D47" s="11"/>
      <c r="E47" s="11">
        <v>20210813</v>
      </c>
      <c r="F47" s="11"/>
      <c r="G47" s="14">
        <v>96.9</v>
      </c>
      <c r="H47" s="14">
        <v>96.9</v>
      </c>
      <c r="I47" s="14">
        <v>71.92</v>
      </c>
      <c r="J47" s="14">
        <v>0</v>
      </c>
      <c r="K47" s="26">
        <v>0</v>
      </c>
      <c r="L47" s="25"/>
      <c r="M47" s="27"/>
    </row>
    <row r="48" spans="1:13" s="2" customFormat="1" ht="24" customHeight="1">
      <c r="A48" s="11"/>
      <c r="B48" s="11"/>
      <c r="C48" s="11"/>
      <c r="D48" s="11"/>
      <c r="E48" s="11">
        <v>20210906</v>
      </c>
      <c r="F48" s="11"/>
      <c r="G48" s="14">
        <v>8339.97</v>
      </c>
      <c r="H48" s="14">
        <v>8339.97</v>
      </c>
      <c r="I48" s="14">
        <v>6083.2</v>
      </c>
      <c r="J48" s="14">
        <v>0</v>
      </c>
      <c r="K48" s="26">
        <v>0</v>
      </c>
      <c r="L48" s="25"/>
      <c r="M48" s="27"/>
    </row>
    <row r="49" spans="1:13" s="2" customFormat="1" ht="24" customHeight="1">
      <c r="A49" s="11"/>
      <c r="B49" s="11"/>
      <c r="C49" s="11"/>
      <c r="D49" s="11"/>
      <c r="E49" s="11">
        <v>20210906</v>
      </c>
      <c r="F49" s="11"/>
      <c r="G49" s="14">
        <v>463.98</v>
      </c>
      <c r="H49" s="14">
        <v>463.98</v>
      </c>
      <c r="I49" s="14">
        <v>371.18</v>
      </c>
      <c r="J49" s="14">
        <v>0</v>
      </c>
      <c r="K49" s="26">
        <v>0</v>
      </c>
      <c r="L49" s="25"/>
      <c r="M49" s="27"/>
    </row>
    <row r="50" spans="1:13" s="2" customFormat="1" ht="24" customHeight="1">
      <c r="A50" s="11"/>
      <c r="B50" s="11"/>
      <c r="C50" s="11"/>
      <c r="D50" s="11"/>
      <c r="E50" s="11">
        <v>20210915</v>
      </c>
      <c r="F50" s="11"/>
      <c r="G50" s="14">
        <v>88.9</v>
      </c>
      <c r="H50" s="14">
        <v>88.9</v>
      </c>
      <c r="I50" s="14">
        <v>65.52</v>
      </c>
      <c r="J50" s="14">
        <v>0</v>
      </c>
      <c r="K50" s="26">
        <v>0</v>
      </c>
      <c r="L50" s="25"/>
      <c r="M50" s="27"/>
    </row>
    <row r="51" spans="1:13" s="2" customFormat="1" ht="24" customHeight="1">
      <c r="A51" s="11"/>
      <c r="B51" s="11"/>
      <c r="C51" s="11"/>
      <c r="D51" s="11"/>
      <c r="E51" s="11">
        <v>20211004</v>
      </c>
      <c r="F51" s="11"/>
      <c r="G51" s="14">
        <v>278</v>
      </c>
      <c r="H51" s="14">
        <v>278</v>
      </c>
      <c r="I51" s="14">
        <v>175.84</v>
      </c>
      <c r="J51" s="14">
        <v>0</v>
      </c>
      <c r="K51" s="26">
        <v>0</v>
      </c>
      <c r="L51" s="25"/>
      <c r="M51" s="27"/>
    </row>
    <row r="52" spans="1:13" s="2" customFormat="1" ht="24" customHeight="1">
      <c r="A52" s="11"/>
      <c r="B52" s="11"/>
      <c r="C52" s="11"/>
      <c r="D52" s="11"/>
      <c r="E52" s="11">
        <v>20211005</v>
      </c>
      <c r="F52" s="11"/>
      <c r="G52" s="14">
        <v>1837.96</v>
      </c>
      <c r="H52" s="14">
        <v>1837.96</v>
      </c>
      <c r="I52" s="14">
        <v>1341</v>
      </c>
      <c r="J52" s="14">
        <v>0</v>
      </c>
      <c r="K52" s="26">
        <v>0</v>
      </c>
      <c r="L52" s="25"/>
      <c r="M52" s="27"/>
    </row>
    <row r="53" spans="1:13" s="2" customFormat="1" ht="24" customHeight="1">
      <c r="A53" s="11"/>
      <c r="B53" s="11"/>
      <c r="C53" s="11"/>
      <c r="D53" s="11"/>
      <c r="E53" s="11">
        <v>20211011</v>
      </c>
      <c r="F53" s="11"/>
      <c r="G53" s="14">
        <v>2585.64</v>
      </c>
      <c r="H53" s="14">
        <v>2585.64</v>
      </c>
      <c r="I53" s="14">
        <v>1879.86</v>
      </c>
      <c r="J53" s="14">
        <v>0</v>
      </c>
      <c r="K53" s="26">
        <v>0</v>
      </c>
      <c r="L53" s="25"/>
      <c r="M53" s="27"/>
    </row>
    <row r="54" spans="1:13" s="2" customFormat="1" ht="24" customHeight="1">
      <c r="A54" s="11"/>
      <c r="B54" s="11"/>
      <c r="C54" s="11"/>
      <c r="D54" s="11"/>
      <c r="E54" s="11">
        <v>20211015</v>
      </c>
      <c r="F54" s="11"/>
      <c r="G54" s="14">
        <v>96.9</v>
      </c>
      <c r="H54" s="14">
        <v>96.9</v>
      </c>
      <c r="I54" s="14">
        <v>71.92</v>
      </c>
      <c r="J54" s="14">
        <v>0</v>
      </c>
      <c r="K54" s="26">
        <v>0</v>
      </c>
      <c r="L54" s="25"/>
      <c r="M54" s="27"/>
    </row>
    <row r="55" spans="1:13" s="2" customFormat="1" ht="24" customHeight="1">
      <c r="A55" s="11"/>
      <c r="B55" s="11"/>
      <c r="C55" s="11"/>
      <c r="D55" s="11"/>
      <c r="E55" s="11">
        <v>20211018</v>
      </c>
      <c r="F55" s="11"/>
      <c r="G55" s="14">
        <v>3927.26</v>
      </c>
      <c r="H55" s="14">
        <v>3927.26</v>
      </c>
      <c r="I55" s="14">
        <v>2873.29</v>
      </c>
      <c r="J55" s="14">
        <v>0</v>
      </c>
      <c r="K55" s="26">
        <v>0</v>
      </c>
      <c r="L55" s="25"/>
      <c r="M55" s="27"/>
    </row>
    <row r="56" spans="1:13" s="2" customFormat="1" ht="24" customHeight="1">
      <c r="A56" s="11"/>
      <c r="B56" s="11"/>
      <c r="C56" s="11"/>
      <c r="D56" s="11"/>
      <c r="E56" s="11">
        <v>20211019</v>
      </c>
      <c r="F56" s="11"/>
      <c r="G56" s="14">
        <v>137</v>
      </c>
      <c r="H56" s="14">
        <v>137</v>
      </c>
      <c r="I56" s="14">
        <v>109.6</v>
      </c>
      <c r="J56" s="14">
        <v>0</v>
      </c>
      <c r="K56" s="26">
        <v>0</v>
      </c>
      <c r="L56" s="25"/>
      <c r="M56" s="27"/>
    </row>
    <row r="57" spans="1:13" s="2" customFormat="1" ht="24" customHeight="1">
      <c r="A57" s="11"/>
      <c r="B57" s="11"/>
      <c r="C57" s="11"/>
      <c r="D57" s="11"/>
      <c r="E57" s="11">
        <v>20211024</v>
      </c>
      <c r="F57" s="11"/>
      <c r="G57" s="14">
        <v>247</v>
      </c>
      <c r="H57" s="14">
        <v>247</v>
      </c>
      <c r="I57" s="14">
        <v>181.6</v>
      </c>
      <c r="J57" s="14">
        <v>0</v>
      </c>
      <c r="K57" s="26">
        <v>0</v>
      </c>
      <c r="L57" s="25"/>
      <c r="M57" s="27"/>
    </row>
    <row r="58" spans="1:13" s="2" customFormat="1" ht="24" customHeight="1">
      <c r="A58" s="11"/>
      <c r="B58" s="11"/>
      <c r="C58" s="11"/>
      <c r="D58" s="11"/>
      <c r="E58" s="11">
        <v>20211026</v>
      </c>
      <c r="F58" s="11"/>
      <c r="G58" s="14">
        <v>1235.92</v>
      </c>
      <c r="H58" s="14">
        <v>1235.92</v>
      </c>
      <c r="I58" s="14">
        <v>886.98</v>
      </c>
      <c r="J58" s="14">
        <v>0</v>
      </c>
      <c r="K58" s="26">
        <v>0</v>
      </c>
      <c r="L58" s="25"/>
      <c r="M58" s="27"/>
    </row>
    <row r="59" spans="1:13" s="2" customFormat="1" ht="24" customHeight="1">
      <c r="A59" s="11"/>
      <c r="B59" s="11"/>
      <c r="C59" s="11"/>
      <c r="D59" s="11"/>
      <c r="E59" s="11">
        <v>20211026</v>
      </c>
      <c r="F59" s="11"/>
      <c r="G59" s="14">
        <v>351.35</v>
      </c>
      <c r="H59" s="14">
        <v>351.35</v>
      </c>
      <c r="I59" s="14">
        <v>255.78</v>
      </c>
      <c r="J59" s="14">
        <v>0</v>
      </c>
      <c r="K59" s="26">
        <v>0</v>
      </c>
      <c r="L59" s="25"/>
      <c r="M59" s="27"/>
    </row>
    <row r="60" spans="1:13" s="2" customFormat="1" ht="24" customHeight="1">
      <c r="A60" s="11"/>
      <c r="B60" s="11"/>
      <c r="C60" s="11"/>
      <c r="D60" s="11"/>
      <c r="E60" s="11">
        <v>20211026</v>
      </c>
      <c r="F60" s="11"/>
      <c r="G60" s="14">
        <v>436.52</v>
      </c>
      <c r="H60" s="14">
        <v>436.52</v>
      </c>
      <c r="I60" s="14">
        <v>319.78</v>
      </c>
      <c r="J60" s="14">
        <v>0</v>
      </c>
      <c r="K60" s="26">
        <v>0</v>
      </c>
      <c r="L60" s="25"/>
      <c r="M60" s="27"/>
    </row>
    <row r="61" spans="1:13" s="2" customFormat="1" ht="24" customHeight="1">
      <c r="A61" s="11"/>
      <c r="B61" s="11"/>
      <c r="C61" s="11"/>
      <c r="D61" s="11"/>
      <c r="E61" s="11">
        <v>20211026</v>
      </c>
      <c r="F61" s="11"/>
      <c r="G61" s="14">
        <v>2493</v>
      </c>
      <c r="H61" s="14">
        <v>2493</v>
      </c>
      <c r="I61" s="14">
        <v>1816.4</v>
      </c>
      <c r="J61" s="14">
        <v>0</v>
      </c>
      <c r="K61" s="26">
        <v>0</v>
      </c>
      <c r="L61" s="25"/>
      <c r="M61" s="27"/>
    </row>
    <row r="62" spans="1:13" s="2" customFormat="1" ht="24" customHeight="1">
      <c r="A62" s="11"/>
      <c r="B62" s="11"/>
      <c r="C62" s="11"/>
      <c r="D62" s="11"/>
      <c r="E62" s="11">
        <v>20211116</v>
      </c>
      <c r="F62" s="11"/>
      <c r="G62" s="14">
        <v>1517.5</v>
      </c>
      <c r="H62" s="14">
        <v>1517.5</v>
      </c>
      <c r="I62" s="14">
        <v>1096.52</v>
      </c>
      <c r="J62" s="14">
        <v>0</v>
      </c>
      <c r="K62" s="26">
        <v>0</v>
      </c>
      <c r="L62" s="25"/>
      <c r="M62" s="27"/>
    </row>
    <row r="63" spans="1:13" s="2" customFormat="1" ht="24" customHeight="1">
      <c r="A63" s="11"/>
      <c r="B63" s="11"/>
      <c r="C63" s="11"/>
      <c r="D63" s="11"/>
      <c r="E63" s="11">
        <v>20211116</v>
      </c>
      <c r="F63" s="11"/>
      <c r="G63" s="14">
        <v>217.5</v>
      </c>
      <c r="H63" s="14">
        <v>217.5</v>
      </c>
      <c r="I63" s="14">
        <v>160.52</v>
      </c>
      <c r="J63" s="14">
        <v>0</v>
      </c>
      <c r="K63" s="26">
        <v>0</v>
      </c>
      <c r="L63" s="25"/>
      <c r="M63" s="27"/>
    </row>
    <row r="64" spans="1:13" s="2" customFormat="1" ht="24" customHeight="1">
      <c r="A64" s="11"/>
      <c r="B64" s="11"/>
      <c r="C64" s="11"/>
      <c r="D64" s="11"/>
      <c r="E64" s="11">
        <v>20211116</v>
      </c>
      <c r="F64" s="11"/>
      <c r="G64" s="14">
        <v>181.34</v>
      </c>
      <c r="H64" s="14">
        <v>181.34</v>
      </c>
      <c r="I64" s="14">
        <v>135.01</v>
      </c>
      <c r="J64" s="14">
        <v>0</v>
      </c>
      <c r="K64" s="26">
        <v>0</v>
      </c>
      <c r="L64" s="25"/>
      <c r="M64" s="27"/>
    </row>
    <row r="65" spans="1:13" s="2" customFormat="1" ht="24" customHeight="1">
      <c r="A65" s="11"/>
      <c r="B65" s="11"/>
      <c r="C65" s="11"/>
      <c r="D65" s="11"/>
      <c r="E65" s="11">
        <v>20211116</v>
      </c>
      <c r="F65" s="11"/>
      <c r="G65" s="14">
        <v>692.49</v>
      </c>
      <c r="H65" s="14">
        <v>692.49</v>
      </c>
      <c r="I65" s="14">
        <v>509.55</v>
      </c>
      <c r="J65" s="14">
        <v>0</v>
      </c>
      <c r="K65" s="26">
        <v>0</v>
      </c>
      <c r="L65" s="25"/>
      <c r="M65" s="27"/>
    </row>
    <row r="66" spans="1:13" s="2" customFormat="1" ht="24" customHeight="1">
      <c r="A66" s="11"/>
      <c r="B66" s="11"/>
      <c r="C66" s="11"/>
      <c r="D66" s="11"/>
      <c r="E66" s="11">
        <v>20211116</v>
      </c>
      <c r="F66" s="11"/>
      <c r="G66" s="14">
        <v>161.13</v>
      </c>
      <c r="H66" s="14">
        <v>161.13</v>
      </c>
      <c r="I66" s="14">
        <v>116.48</v>
      </c>
      <c r="J66" s="14">
        <v>0</v>
      </c>
      <c r="K66" s="26">
        <v>0</v>
      </c>
      <c r="L66" s="25"/>
      <c r="M66" s="27"/>
    </row>
    <row r="67" spans="1:13" s="2" customFormat="1" ht="24" customHeight="1">
      <c r="A67" s="11"/>
      <c r="B67" s="11"/>
      <c r="C67" s="11"/>
      <c r="D67" s="11"/>
      <c r="E67" s="11">
        <v>20211116</v>
      </c>
      <c r="F67" s="11"/>
      <c r="G67" s="14">
        <v>3800</v>
      </c>
      <c r="H67" s="14">
        <v>3800</v>
      </c>
      <c r="I67" s="14">
        <v>2771.2</v>
      </c>
      <c r="J67" s="14">
        <v>0</v>
      </c>
      <c r="K67" s="26">
        <v>0</v>
      </c>
      <c r="L67" s="25"/>
      <c r="M67" s="27"/>
    </row>
    <row r="68" spans="1:13" s="2" customFormat="1" ht="24" customHeight="1">
      <c r="A68" s="11"/>
      <c r="B68" s="11"/>
      <c r="C68" s="11"/>
      <c r="D68" s="11"/>
      <c r="E68" s="11">
        <v>20211116</v>
      </c>
      <c r="F68" s="11"/>
      <c r="G68" s="14">
        <v>24</v>
      </c>
      <c r="H68" s="14">
        <v>24</v>
      </c>
      <c r="I68" s="14">
        <v>12.8</v>
      </c>
      <c r="J68" s="14">
        <v>0</v>
      </c>
      <c r="K68" s="26">
        <v>0</v>
      </c>
      <c r="L68" s="25"/>
      <c r="M68" s="27"/>
    </row>
    <row r="69" spans="1:13" s="2" customFormat="1" ht="24" customHeight="1">
      <c r="A69" s="11"/>
      <c r="B69" s="11"/>
      <c r="C69" s="11"/>
      <c r="D69" s="11"/>
      <c r="E69" s="11">
        <v>20211116</v>
      </c>
      <c r="F69" s="11"/>
      <c r="G69" s="14">
        <v>1552.04</v>
      </c>
      <c r="H69" s="14">
        <v>1552.04</v>
      </c>
      <c r="I69" s="14">
        <v>1121.63</v>
      </c>
      <c r="J69" s="14">
        <v>0</v>
      </c>
      <c r="K69" s="26">
        <v>0</v>
      </c>
      <c r="L69" s="25"/>
      <c r="M69" s="27"/>
    </row>
    <row r="70" spans="1:13" s="2" customFormat="1" ht="24" customHeight="1">
      <c r="A70" s="11"/>
      <c r="B70" s="11"/>
      <c r="C70" s="11"/>
      <c r="D70" s="11"/>
      <c r="E70" s="11">
        <v>20211202</v>
      </c>
      <c r="F70" s="11"/>
      <c r="G70" s="14">
        <v>1282.6</v>
      </c>
      <c r="H70" s="14">
        <v>1282.6</v>
      </c>
      <c r="I70" s="14">
        <v>920.59</v>
      </c>
      <c r="J70" s="14">
        <v>0</v>
      </c>
      <c r="K70" s="26">
        <v>0</v>
      </c>
      <c r="L70" s="25"/>
      <c r="M70" s="27"/>
    </row>
    <row r="71" spans="1:13" s="2" customFormat="1" ht="24" customHeight="1">
      <c r="A71" s="11"/>
      <c r="B71" s="11"/>
      <c r="C71" s="11"/>
      <c r="D71" s="11"/>
      <c r="E71" s="11">
        <v>20211202</v>
      </c>
      <c r="F71" s="11"/>
      <c r="G71" s="14">
        <v>204.72</v>
      </c>
      <c r="H71" s="14">
        <v>204.72</v>
      </c>
      <c r="I71" s="14">
        <v>157.22</v>
      </c>
      <c r="J71" s="14">
        <v>0</v>
      </c>
      <c r="K71" s="26">
        <v>0</v>
      </c>
      <c r="L71" s="25"/>
      <c r="M71" s="27"/>
    </row>
    <row r="72" spans="1:13" s="2" customFormat="1" ht="24" customHeight="1">
      <c r="A72" s="11"/>
      <c r="B72" s="11"/>
      <c r="C72" s="11"/>
      <c r="D72" s="11"/>
      <c r="E72" s="11">
        <v>20211202</v>
      </c>
      <c r="F72" s="11"/>
      <c r="G72" s="14">
        <v>486.02</v>
      </c>
      <c r="H72" s="14">
        <v>486.02</v>
      </c>
      <c r="I72" s="14">
        <v>349.94</v>
      </c>
      <c r="J72" s="14">
        <v>0</v>
      </c>
      <c r="K72" s="26">
        <v>0</v>
      </c>
      <c r="L72" s="25"/>
      <c r="M72" s="27"/>
    </row>
    <row r="73" spans="1:13" s="2" customFormat="1" ht="24" customHeight="1">
      <c r="A73" s="11"/>
      <c r="B73" s="11"/>
      <c r="C73" s="11"/>
      <c r="D73" s="11"/>
      <c r="E73" s="11">
        <v>20211202</v>
      </c>
      <c r="F73" s="11"/>
      <c r="G73" s="14">
        <v>3244</v>
      </c>
      <c r="H73" s="14">
        <v>3244</v>
      </c>
      <c r="I73" s="14">
        <v>2382.48</v>
      </c>
      <c r="J73" s="14">
        <v>0</v>
      </c>
      <c r="K73" s="26">
        <v>0</v>
      </c>
      <c r="L73" s="25"/>
      <c r="M73" s="27"/>
    </row>
    <row r="74" spans="1:13" s="2" customFormat="1" ht="24" customHeight="1">
      <c r="A74" s="11"/>
      <c r="B74" s="11"/>
      <c r="C74" s="11"/>
      <c r="D74" s="11"/>
      <c r="E74" s="11">
        <v>20211203</v>
      </c>
      <c r="F74" s="11"/>
      <c r="G74" s="14">
        <v>500</v>
      </c>
      <c r="H74" s="14">
        <v>500</v>
      </c>
      <c r="I74" s="14">
        <v>0</v>
      </c>
      <c r="J74" s="14">
        <v>0</v>
      </c>
      <c r="K74" s="26">
        <v>0</v>
      </c>
      <c r="L74" s="25"/>
      <c r="M74" s="27"/>
    </row>
    <row r="75" spans="1:13" s="2" customFormat="1" ht="24" customHeight="1">
      <c r="A75" s="11"/>
      <c r="B75" s="11"/>
      <c r="C75" s="11"/>
      <c r="D75" s="11"/>
      <c r="E75" s="11">
        <v>20211207</v>
      </c>
      <c r="F75" s="11"/>
      <c r="G75" s="14">
        <v>1000</v>
      </c>
      <c r="H75" s="14">
        <v>1000</v>
      </c>
      <c r="I75" s="14">
        <v>720</v>
      </c>
      <c r="J75" s="14">
        <v>0</v>
      </c>
      <c r="K75" s="26">
        <v>0</v>
      </c>
      <c r="L75" s="25"/>
      <c r="M75" s="27"/>
    </row>
    <row r="76" spans="1:13" s="2" customFormat="1" ht="24" customHeight="1">
      <c r="A76" s="11"/>
      <c r="B76" s="11"/>
      <c r="C76" s="11"/>
      <c r="D76" s="11"/>
      <c r="E76" s="11">
        <v>20211213</v>
      </c>
      <c r="F76" s="11"/>
      <c r="G76" s="14">
        <v>634.5</v>
      </c>
      <c r="H76" s="14">
        <v>634.5</v>
      </c>
      <c r="I76" s="14">
        <v>456.84</v>
      </c>
      <c r="J76" s="14">
        <v>0</v>
      </c>
      <c r="K76" s="26">
        <v>0</v>
      </c>
      <c r="L76" s="25"/>
      <c r="M76" s="27"/>
    </row>
    <row r="77" spans="1:13" s="2" customFormat="1" ht="24" customHeight="1">
      <c r="A77" s="11"/>
      <c r="B77" s="11"/>
      <c r="C77" s="11"/>
      <c r="D77" s="11"/>
      <c r="E77" s="11">
        <v>20211217</v>
      </c>
      <c r="F77" s="11"/>
      <c r="G77" s="14">
        <v>226.04</v>
      </c>
      <c r="H77" s="14">
        <v>226.04</v>
      </c>
      <c r="I77" s="14">
        <v>162.75</v>
      </c>
      <c r="J77" s="14">
        <v>0</v>
      </c>
      <c r="K77" s="26">
        <v>0</v>
      </c>
      <c r="L77" s="25"/>
      <c r="M77" s="27"/>
    </row>
    <row r="78" spans="1:13" s="2" customFormat="1" ht="24" customHeight="1">
      <c r="A78" s="11"/>
      <c r="B78" s="11"/>
      <c r="C78" s="11"/>
      <c r="D78" s="11"/>
      <c r="E78" s="11">
        <v>20211217</v>
      </c>
      <c r="F78" s="11"/>
      <c r="G78" s="14">
        <v>288</v>
      </c>
      <c r="H78" s="14">
        <v>288</v>
      </c>
      <c r="I78" s="14">
        <v>216.48</v>
      </c>
      <c r="J78" s="14">
        <v>0</v>
      </c>
      <c r="K78" s="26">
        <v>0</v>
      </c>
      <c r="L78" s="25"/>
      <c r="M78" s="27"/>
    </row>
    <row r="79" spans="1:13" s="2" customFormat="1" ht="24" customHeight="1">
      <c r="A79" s="11"/>
      <c r="B79" s="11"/>
      <c r="C79" s="11"/>
      <c r="D79" s="11"/>
      <c r="E79" s="11">
        <v>20211217</v>
      </c>
      <c r="F79" s="11"/>
      <c r="G79" s="14">
        <v>4962</v>
      </c>
      <c r="H79" s="14">
        <v>4962</v>
      </c>
      <c r="I79" s="14">
        <v>3626</v>
      </c>
      <c r="J79" s="14">
        <v>0</v>
      </c>
      <c r="K79" s="26">
        <v>0</v>
      </c>
      <c r="L79" s="25"/>
      <c r="M79" s="27"/>
    </row>
    <row r="80" spans="1:13" s="2" customFormat="1" ht="24" customHeight="1">
      <c r="A80" s="11"/>
      <c r="B80" s="11"/>
      <c r="C80" s="11"/>
      <c r="D80" s="11"/>
      <c r="E80" s="11">
        <v>20211217</v>
      </c>
      <c r="F80" s="11"/>
      <c r="G80" s="14">
        <v>910.2</v>
      </c>
      <c r="H80" s="14">
        <v>910.2</v>
      </c>
      <c r="I80" s="14">
        <v>655.34</v>
      </c>
      <c r="J80" s="14">
        <v>0</v>
      </c>
      <c r="K80" s="26">
        <v>0</v>
      </c>
      <c r="L80" s="25"/>
      <c r="M80" s="27"/>
    </row>
    <row r="81" spans="1:13" s="2" customFormat="1" ht="24" customHeight="1">
      <c r="A81" s="11"/>
      <c r="B81" s="11"/>
      <c r="C81" s="11"/>
      <c r="D81" s="11"/>
      <c r="E81" s="11">
        <v>20211217</v>
      </c>
      <c r="F81" s="11"/>
      <c r="G81" s="14">
        <v>394.85</v>
      </c>
      <c r="H81" s="14">
        <v>394.85</v>
      </c>
      <c r="I81" s="14">
        <v>300.26</v>
      </c>
      <c r="J81" s="14">
        <v>0</v>
      </c>
      <c r="K81" s="26">
        <v>0</v>
      </c>
      <c r="L81" s="25"/>
      <c r="M81" s="27"/>
    </row>
    <row r="82" spans="1:13" s="2" customFormat="1" ht="24" customHeight="1">
      <c r="A82" s="11"/>
      <c r="B82" s="11"/>
      <c r="C82" s="11"/>
      <c r="D82" s="11"/>
      <c r="E82" s="11">
        <v>20211217</v>
      </c>
      <c r="F82" s="11"/>
      <c r="G82" s="14">
        <v>2077.6</v>
      </c>
      <c r="H82" s="14">
        <v>2077.6</v>
      </c>
      <c r="I82" s="14">
        <v>997.3</v>
      </c>
      <c r="J82" s="14">
        <v>0</v>
      </c>
      <c r="K82" s="26">
        <v>0</v>
      </c>
      <c r="L82" s="25"/>
      <c r="M82" s="27"/>
    </row>
    <row r="83" spans="1:13" s="2" customFormat="1" ht="24" customHeight="1">
      <c r="A83" s="11"/>
      <c r="B83" s="11"/>
      <c r="C83" s="11"/>
      <c r="D83" s="11"/>
      <c r="E83" s="11"/>
      <c r="F83" s="11"/>
      <c r="G83" s="14">
        <f aca="true" t="shared" si="0" ref="G83:L83">SUM(G22:G82)</f>
        <v>118326.73000000003</v>
      </c>
      <c r="H83" s="14">
        <f t="shared" si="0"/>
        <v>118326.73000000003</v>
      </c>
      <c r="I83" s="14">
        <f t="shared" si="0"/>
        <v>84053.19999999997</v>
      </c>
      <c r="J83" s="14">
        <f t="shared" si="0"/>
        <v>0</v>
      </c>
      <c r="K83" s="14">
        <f t="shared" si="0"/>
        <v>0</v>
      </c>
      <c r="L83" s="24"/>
      <c r="M83" s="27"/>
    </row>
    <row r="84" spans="1:13" s="2" customFormat="1" ht="24" customHeight="1">
      <c r="A84" s="11">
        <v>5</v>
      </c>
      <c r="B84" s="13" t="s">
        <v>22</v>
      </c>
      <c r="C84" s="13" t="s">
        <v>15</v>
      </c>
      <c r="D84" s="13" t="s">
        <v>16</v>
      </c>
      <c r="E84" s="11">
        <v>20210802</v>
      </c>
      <c r="F84" s="11">
        <v>20210817</v>
      </c>
      <c r="G84" s="14">
        <v>32836.18</v>
      </c>
      <c r="H84" s="14">
        <v>32836.18</v>
      </c>
      <c r="I84" s="14">
        <v>13069.55</v>
      </c>
      <c r="J84" s="14">
        <v>1990.19</v>
      </c>
      <c r="K84" s="26"/>
      <c r="L84" s="24">
        <v>4665.86</v>
      </c>
      <c r="M84" s="27"/>
    </row>
    <row r="85" spans="1:13" s="2" customFormat="1" ht="24" customHeight="1">
      <c r="A85" s="11"/>
      <c r="B85" s="11"/>
      <c r="C85" s="11"/>
      <c r="D85" s="11"/>
      <c r="E85" s="11"/>
      <c r="F85" s="11"/>
      <c r="G85" s="14">
        <f aca="true" t="shared" si="1" ref="G85:L85">SUM(G84:G84)</f>
        <v>32836.18</v>
      </c>
      <c r="H85" s="14">
        <f t="shared" si="1"/>
        <v>32836.18</v>
      </c>
      <c r="I85" s="14">
        <f t="shared" si="1"/>
        <v>13069.55</v>
      </c>
      <c r="J85" s="14">
        <f t="shared" si="1"/>
        <v>1990.19</v>
      </c>
      <c r="K85" s="14">
        <f t="shared" si="1"/>
        <v>0</v>
      </c>
      <c r="L85" s="24"/>
      <c r="M85" s="27"/>
    </row>
    <row r="86" spans="1:13" s="2" customFormat="1" ht="24" customHeight="1">
      <c r="A86" s="11">
        <v>6</v>
      </c>
      <c r="B86" s="13" t="s">
        <v>23</v>
      </c>
      <c r="C86" s="13" t="s">
        <v>24</v>
      </c>
      <c r="D86" s="13" t="s">
        <v>21</v>
      </c>
      <c r="E86" s="11">
        <v>20210117</v>
      </c>
      <c r="F86" s="11">
        <v>20210123</v>
      </c>
      <c r="G86" s="14">
        <v>10762.41</v>
      </c>
      <c r="H86" s="14">
        <v>10762.41</v>
      </c>
      <c r="I86" s="14">
        <v>8142.65</v>
      </c>
      <c r="J86" s="14">
        <v>0</v>
      </c>
      <c r="K86" s="23">
        <v>13000</v>
      </c>
      <c r="L86" s="24">
        <v>25722.6</v>
      </c>
      <c r="M86" s="27"/>
    </row>
    <row r="87" spans="1:13" s="2" customFormat="1" ht="24" customHeight="1">
      <c r="A87" s="11"/>
      <c r="B87" s="11"/>
      <c r="C87" s="11"/>
      <c r="D87" s="11"/>
      <c r="E87" s="11">
        <v>20210124</v>
      </c>
      <c r="F87" s="11">
        <v>20210210</v>
      </c>
      <c r="G87" s="14">
        <v>15762.23</v>
      </c>
      <c r="H87" s="14">
        <v>15762.23</v>
      </c>
      <c r="I87" s="14">
        <v>10510.84</v>
      </c>
      <c r="J87" s="14">
        <v>0</v>
      </c>
      <c r="K87" s="23">
        <v>892</v>
      </c>
      <c r="L87" s="25"/>
      <c r="M87" s="27"/>
    </row>
    <row r="88" spans="1:13" s="2" customFormat="1" ht="24" customHeight="1">
      <c r="A88" s="11"/>
      <c r="B88" s="11"/>
      <c r="C88" s="11"/>
      <c r="D88" s="11"/>
      <c r="E88" s="11">
        <v>20210225</v>
      </c>
      <c r="F88" s="11">
        <v>20210318</v>
      </c>
      <c r="G88" s="14">
        <v>14021.62</v>
      </c>
      <c r="H88" s="14">
        <v>14021.62</v>
      </c>
      <c r="I88" s="14">
        <v>9313.47</v>
      </c>
      <c r="J88" s="14">
        <v>0</v>
      </c>
      <c r="K88" s="23">
        <v>705</v>
      </c>
      <c r="L88" s="25"/>
      <c r="M88" s="27"/>
    </row>
    <row r="89" spans="1:13" s="2" customFormat="1" ht="24" customHeight="1">
      <c r="A89" s="11"/>
      <c r="B89" s="11"/>
      <c r="C89" s="11"/>
      <c r="D89" s="11"/>
      <c r="E89" s="11">
        <v>20210318</v>
      </c>
      <c r="F89" s="11">
        <v>20210331</v>
      </c>
      <c r="G89" s="14">
        <v>8435.93</v>
      </c>
      <c r="H89" s="14">
        <v>8435.93</v>
      </c>
      <c r="I89" s="14">
        <v>5166.85</v>
      </c>
      <c r="J89" s="14">
        <v>0</v>
      </c>
      <c r="K89" s="23">
        <v>0</v>
      </c>
      <c r="L89" s="25"/>
      <c r="M89" s="27"/>
    </row>
    <row r="90" spans="1:13" s="2" customFormat="1" ht="24" customHeight="1">
      <c r="A90" s="11"/>
      <c r="B90" s="11"/>
      <c r="C90" s="11"/>
      <c r="D90" s="11"/>
      <c r="E90" s="11">
        <v>20210331</v>
      </c>
      <c r="F90" s="11">
        <v>20210429</v>
      </c>
      <c r="G90" s="14">
        <v>84328.11</v>
      </c>
      <c r="H90" s="14">
        <v>84328.11</v>
      </c>
      <c r="I90" s="14">
        <v>63690.07</v>
      </c>
      <c r="J90" s="14">
        <v>0</v>
      </c>
      <c r="K90" s="23">
        <v>0</v>
      </c>
      <c r="L90" s="25"/>
      <c r="M90" s="27"/>
    </row>
    <row r="91" spans="1:13" s="2" customFormat="1" ht="24" customHeight="1">
      <c r="A91" s="11"/>
      <c r="B91" s="11"/>
      <c r="C91" s="11"/>
      <c r="D91" s="11"/>
      <c r="E91" s="11">
        <v>20210429</v>
      </c>
      <c r="F91" s="11">
        <v>20210525</v>
      </c>
      <c r="G91" s="14">
        <v>18523.87</v>
      </c>
      <c r="H91" s="14">
        <v>18523.87</v>
      </c>
      <c r="I91" s="14">
        <v>13563.23</v>
      </c>
      <c r="J91" s="14">
        <v>0</v>
      </c>
      <c r="K91" s="23">
        <v>0</v>
      </c>
      <c r="L91" s="25"/>
      <c r="M91" s="27"/>
    </row>
    <row r="92" spans="1:13" s="2" customFormat="1" ht="24" customHeight="1">
      <c r="A92" s="11"/>
      <c r="B92" s="11"/>
      <c r="C92" s="11"/>
      <c r="D92" s="11"/>
      <c r="E92" s="11">
        <v>20210525</v>
      </c>
      <c r="F92" s="11">
        <v>20210616</v>
      </c>
      <c r="G92" s="14">
        <v>18021.41</v>
      </c>
      <c r="H92" s="14">
        <v>18021.41</v>
      </c>
      <c r="I92" s="14">
        <v>13461.42</v>
      </c>
      <c r="J92" s="14">
        <v>0</v>
      </c>
      <c r="K92" s="23">
        <v>0</v>
      </c>
      <c r="L92" s="25"/>
      <c r="M92" s="27"/>
    </row>
    <row r="93" spans="1:13" s="2" customFormat="1" ht="24" customHeight="1">
      <c r="A93" s="11"/>
      <c r="B93" s="11"/>
      <c r="C93" s="11"/>
      <c r="D93" s="11"/>
      <c r="E93" s="11">
        <v>20210617</v>
      </c>
      <c r="F93" s="11">
        <v>20210623</v>
      </c>
      <c r="G93" s="14">
        <v>5290.81</v>
      </c>
      <c r="H93" s="14">
        <v>5290.81</v>
      </c>
      <c r="I93" s="14">
        <v>3660.32</v>
      </c>
      <c r="J93" s="14">
        <v>0</v>
      </c>
      <c r="K93" s="23">
        <v>0</v>
      </c>
      <c r="L93" s="25"/>
      <c r="M93" s="27"/>
    </row>
    <row r="94" spans="1:13" s="2" customFormat="1" ht="24" customHeight="1">
      <c r="A94" s="11"/>
      <c r="B94" s="11"/>
      <c r="C94" s="11"/>
      <c r="D94" s="11"/>
      <c r="E94" s="11">
        <v>20210624</v>
      </c>
      <c r="F94" s="11">
        <v>20210917</v>
      </c>
      <c r="G94" s="14">
        <v>96313.66</v>
      </c>
      <c r="H94" s="14">
        <v>96313.66</v>
      </c>
      <c r="I94" s="14">
        <v>59857.12</v>
      </c>
      <c r="J94" s="14">
        <v>0</v>
      </c>
      <c r="K94" s="23">
        <v>0</v>
      </c>
      <c r="L94" s="25"/>
      <c r="M94" s="27"/>
    </row>
    <row r="95" spans="1:13" s="2" customFormat="1" ht="24" customHeight="1">
      <c r="A95" s="11"/>
      <c r="B95" s="11"/>
      <c r="C95" s="11"/>
      <c r="D95" s="11"/>
      <c r="E95" s="11">
        <v>20211011</v>
      </c>
      <c r="F95" s="11">
        <v>20211030</v>
      </c>
      <c r="G95" s="14">
        <v>7301.13</v>
      </c>
      <c r="H95" s="14">
        <v>7301.13</v>
      </c>
      <c r="I95" s="14">
        <v>5353.01</v>
      </c>
      <c r="J95" s="14">
        <v>0</v>
      </c>
      <c r="K95" s="23">
        <v>0</v>
      </c>
      <c r="L95" s="25"/>
      <c r="M95" s="27"/>
    </row>
    <row r="96" spans="1:13" s="2" customFormat="1" ht="24" customHeight="1">
      <c r="A96" s="11"/>
      <c r="B96" s="11"/>
      <c r="C96" s="11"/>
      <c r="D96" s="11"/>
      <c r="E96" s="11"/>
      <c r="F96" s="11"/>
      <c r="G96" s="14">
        <f aca="true" t="shared" si="2" ref="G96:L96">SUM(G86:G95)</f>
        <v>278761.18</v>
      </c>
      <c r="H96" s="14">
        <f t="shared" si="2"/>
        <v>278761.18</v>
      </c>
      <c r="I96" s="14">
        <f t="shared" si="2"/>
        <v>192718.98</v>
      </c>
      <c r="J96" s="14">
        <f t="shared" si="2"/>
        <v>0</v>
      </c>
      <c r="K96" s="14">
        <f t="shared" si="2"/>
        <v>14597</v>
      </c>
      <c r="L96" s="24"/>
      <c r="M96" s="27"/>
    </row>
    <row r="97" spans="1:13" s="2" customFormat="1" ht="24" customHeight="1">
      <c r="A97" s="11">
        <v>7</v>
      </c>
      <c r="B97" s="13" t="s">
        <v>25</v>
      </c>
      <c r="C97" s="13" t="s">
        <v>24</v>
      </c>
      <c r="D97" s="13" t="s">
        <v>21</v>
      </c>
      <c r="E97" s="11">
        <v>20210512</v>
      </c>
      <c r="F97" s="11">
        <v>20210524</v>
      </c>
      <c r="G97" s="14">
        <v>56785.26</v>
      </c>
      <c r="H97" s="14">
        <v>56785.26</v>
      </c>
      <c r="I97" s="14">
        <v>37378.58</v>
      </c>
      <c r="J97" s="14">
        <v>0</v>
      </c>
      <c r="K97" s="26">
        <v>0</v>
      </c>
      <c r="L97" s="24">
        <v>4764.44</v>
      </c>
      <c r="M97" s="27"/>
    </row>
    <row r="98" spans="1:13" s="2" customFormat="1" ht="24" customHeight="1">
      <c r="A98" s="11"/>
      <c r="B98" s="11"/>
      <c r="C98" s="11"/>
      <c r="D98" s="11"/>
      <c r="E98" s="11">
        <v>20210719</v>
      </c>
      <c r="F98" s="11">
        <v>20210722</v>
      </c>
      <c r="G98" s="14">
        <v>13741.76</v>
      </c>
      <c r="H98" s="14">
        <v>13741.76</v>
      </c>
      <c r="I98" s="14">
        <v>7329.85</v>
      </c>
      <c r="J98" s="14">
        <v>0</v>
      </c>
      <c r="K98" s="26">
        <v>0</v>
      </c>
      <c r="L98" s="25"/>
      <c r="M98" s="27"/>
    </row>
    <row r="99" spans="1:13" s="2" customFormat="1" ht="24" customHeight="1">
      <c r="A99" s="11"/>
      <c r="B99" s="11"/>
      <c r="C99" s="11"/>
      <c r="D99" s="11"/>
      <c r="E99" s="11">
        <v>20210820</v>
      </c>
      <c r="F99" s="11">
        <v>20210823</v>
      </c>
      <c r="G99" s="14">
        <v>11894.37</v>
      </c>
      <c r="H99" s="14">
        <v>11894.37</v>
      </c>
      <c r="I99" s="14">
        <v>8184.09</v>
      </c>
      <c r="J99" s="14">
        <v>0</v>
      </c>
      <c r="K99" s="26">
        <v>0</v>
      </c>
      <c r="L99" s="25"/>
      <c r="M99" s="27"/>
    </row>
    <row r="100" spans="1:13" s="2" customFormat="1" ht="24" customHeight="1">
      <c r="A100" s="11"/>
      <c r="B100" s="11"/>
      <c r="C100" s="11"/>
      <c r="D100" s="11"/>
      <c r="E100" s="11"/>
      <c r="F100" s="11"/>
      <c r="G100" s="14">
        <f aca="true" t="shared" si="3" ref="G100:L100">SUM(G97:G99)</f>
        <v>82421.39</v>
      </c>
      <c r="H100" s="14">
        <f t="shared" si="3"/>
        <v>82421.39</v>
      </c>
      <c r="I100" s="14">
        <f t="shared" si="3"/>
        <v>52892.520000000004</v>
      </c>
      <c r="J100" s="14">
        <f t="shared" si="3"/>
        <v>0</v>
      </c>
      <c r="K100" s="14">
        <f t="shared" si="3"/>
        <v>0</v>
      </c>
      <c r="L100" s="24"/>
      <c r="M100" s="27"/>
    </row>
    <row r="101" spans="1:13" s="2" customFormat="1" ht="24" customHeight="1">
      <c r="A101" s="11">
        <v>8</v>
      </c>
      <c r="B101" s="13" t="s">
        <v>26</v>
      </c>
      <c r="C101" s="13" t="s">
        <v>15</v>
      </c>
      <c r="D101" s="13" t="s">
        <v>16</v>
      </c>
      <c r="E101" s="11">
        <v>20210829</v>
      </c>
      <c r="F101" s="11">
        <v>20210907</v>
      </c>
      <c r="G101" s="14">
        <v>9596.39</v>
      </c>
      <c r="H101" s="14">
        <v>9596.39</v>
      </c>
      <c r="I101" s="14">
        <v>4324.14</v>
      </c>
      <c r="J101" s="14">
        <v>0</v>
      </c>
      <c r="K101" s="26">
        <v>0</v>
      </c>
      <c r="L101" s="24">
        <v>15529.32</v>
      </c>
      <c r="M101" s="27"/>
    </row>
    <row r="102" spans="1:13" s="2" customFormat="1" ht="24" customHeight="1">
      <c r="A102" s="11"/>
      <c r="B102" s="11"/>
      <c r="C102" s="11"/>
      <c r="D102" s="11"/>
      <c r="E102" s="11">
        <v>20211120</v>
      </c>
      <c r="F102" s="11">
        <v>20211124</v>
      </c>
      <c r="G102" s="14">
        <v>3996.28</v>
      </c>
      <c r="H102" s="14">
        <v>3996.28</v>
      </c>
      <c r="I102" s="14">
        <v>2371.29</v>
      </c>
      <c r="J102" s="14">
        <v>0</v>
      </c>
      <c r="K102" s="26">
        <v>0</v>
      </c>
      <c r="L102" s="25"/>
      <c r="M102" s="27"/>
    </row>
    <row r="103" spans="1:13" s="2" customFormat="1" ht="24" customHeight="1">
      <c r="A103" s="11"/>
      <c r="B103" s="11"/>
      <c r="C103" s="11"/>
      <c r="D103" s="11"/>
      <c r="E103" s="11">
        <v>20211125</v>
      </c>
      <c r="F103" s="11">
        <v>20211213</v>
      </c>
      <c r="G103" s="14">
        <v>85920.75</v>
      </c>
      <c r="H103" s="14">
        <v>85920.75</v>
      </c>
      <c r="I103" s="14">
        <v>46004.97</v>
      </c>
      <c r="J103" s="14">
        <v>10930.82</v>
      </c>
      <c r="K103" s="26">
        <v>0</v>
      </c>
      <c r="L103" s="25"/>
      <c r="M103" s="27"/>
    </row>
    <row r="104" spans="1:13" s="2" customFormat="1" ht="24" customHeight="1">
      <c r="A104" s="11"/>
      <c r="B104" s="11"/>
      <c r="C104" s="11"/>
      <c r="D104" s="11"/>
      <c r="E104" s="11"/>
      <c r="F104" s="11"/>
      <c r="G104" s="14">
        <f aca="true" t="shared" si="4" ref="G104:L104">SUM(G101:G103)</f>
        <v>99513.42</v>
      </c>
      <c r="H104" s="14">
        <f t="shared" si="4"/>
        <v>99513.42</v>
      </c>
      <c r="I104" s="14">
        <f t="shared" si="4"/>
        <v>52700.4</v>
      </c>
      <c r="J104" s="14">
        <f t="shared" si="4"/>
        <v>10930.82</v>
      </c>
      <c r="K104" s="14">
        <f t="shared" si="4"/>
        <v>0</v>
      </c>
      <c r="L104" s="24"/>
      <c r="M104" s="27"/>
    </row>
    <row r="105" spans="1:13" s="2" customFormat="1" ht="24" customHeight="1">
      <c r="A105" s="11">
        <v>9</v>
      </c>
      <c r="B105" s="13" t="s">
        <v>27</v>
      </c>
      <c r="C105" s="13" t="s">
        <v>24</v>
      </c>
      <c r="D105" s="13" t="s">
        <v>21</v>
      </c>
      <c r="E105" s="11">
        <v>20211115</v>
      </c>
      <c r="F105" s="11">
        <v>20211129</v>
      </c>
      <c r="G105" s="14">
        <v>7608.54</v>
      </c>
      <c r="H105" s="14">
        <v>7608.54</v>
      </c>
      <c r="I105" s="14">
        <v>5439.32</v>
      </c>
      <c r="J105" s="14">
        <v>0</v>
      </c>
      <c r="K105" s="26">
        <v>0</v>
      </c>
      <c r="L105" s="24">
        <v>6341.52</v>
      </c>
      <c r="M105" s="27"/>
    </row>
    <row r="106" spans="1:13" s="2" customFormat="1" ht="24" customHeight="1">
      <c r="A106" s="11"/>
      <c r="B106" s="11"/>
      <c r="C106" s="11"/>
      <c r="D106" s="11"/>
      <c r="E106" s="11">
        <v>20210104</v>
      </c>
      <c r="F106" s="11"/>
      <c r="G106" s="14">
        <v>9213.95</v>
      </c>
      <c r="H106" s="14">
        <v>9213.95</v>
      </c>
      <c r="I106" s="14">
        <v>6664.99</v>
      </c>
      <c r="J106" s="14">
        <v>0</v>
      </c>
      <c r="K106" s="26">
        <v>0</v>
      </c>
      <c r="L106" s="25"/>
      <c r="M106" s="27"/>
    </row>
    <row r="107" spans="1:13" s="2" customFormat="1" ht="24" customHeight="1">
      <c r="A107" s="11"/>
      <c r="B107" s="11"/>
      <c r="C107" s="11"/>
      <c r="D107" s="11"/>
      <c r="E107" s="11">
        <v>20210104</v>
      </c>
      <c r="F107" s="11"/>
      <c r="G107" s="14">
        <v>425.95</v>
      </c>
      <c r="H107" s="14">
        <v>425.95</v>
      </c>
      <c r="I107" s="14">
        <v>306.68</v>
      </c>
      <c r="J107" s="14">
        <v>0</v>
      </c>
      <c r="K107" s="26">
        <v>0</v>
      </c>
      <c r="L107" s="25"/>
      <c r="M107" s="27"/>
    </row>
    <row r="108" spans="1:13" s="2" customFormat="1" ht="24" customHeight="1">
      <c r="A108" s="11"/>
      <c r="B108" s="11"/>
      <c r="C108" s="11"/>
      <c r="D108" s="11"/>
      <c r="E108" s="11">
        <v>20210120</v>
      </c>
      <c r="F108" s="11"/>
      <c r="G108" s="14">
        <v>432.12</v>
      </c>
      <c r="H108" s="14">
        <v>432.12</v>
      </c>
      <c r="I108" s="14">
        <v>315.3</v>
      </c>
      <c r="J108" s="14">
        <v>0</v>
      </c>
      <c r="K108" s="26">
        <v>0</v>
      </c>
      <c r="L108" s="25"/>
      <c r="M108" s="27"/>
    </row>
    <row r="109" spans="1:13" s="2" customFormat="1" ht="24" customHeight="1">
      <c r="A109" s="11"/>
      <c r="B109" s="11"/>
      <c r="C109" s="11"/>
      <c r="D109" s="11"/>
      <c r="E109" s="11">
        <v>20210129</v>
      </c>
      <c r="F109" s="11"/>
      <c r="G109" s="14">
        <v>9205.95</v>
      </c>
      <c r="H109" s="14">
        <v>9205.95</v>
      </c>
      <c r="I109" s="14">
        <v>6659.23</v>
      </c>
      <c r="J109" s="14">
        <v>0</v>
      </c>
      <c r="K109" s="26">
        <v>0</v>
      </c>
      <c r="L109" s="25"/>
      <c r="M109" s="27"/>
    </row>
    <row r="110" spans="1:13" s="2" customFormat="1" ht="24" customHeight="1">
      <c r="A110" s="11"/>
      <c r="B110" s="11"/>
      <c r="C110" s="11"/>
      <c r="D110" s="11"/>
      <c r="E110" s="11">
        <v>20210201</v>
      </c>
      <c r="F110" s="11"/>
      <c r="G110" s="14">
        <v>262.2</v>
      </c>
      <c r="H110" s="14">
        <v>262.2</v>
      </c>
      <c r="I110" s="14">
        <v>195.04</v>
      </c>
      <c r="J110" s="14">
        <v>0</v>
      </c>
      <c r="K110" s="26">
        <v>0</v>
      </c>
      <c r="L110" s="25"/>
      <c r="M110" s="27"/>
    </row>
    <row r="111" spans="1:13" s="2" customFormat="1" ht="24" customHeight="1">
      <c r="A111" s="11"/>
      <c r="B111" s="11"/>
      <c r="C111" s="11"/>
      <c r="D111" s="11"/>
      <c r="E111" s="11">
        <v>20210203</v>
      </c>
      <c r="F111" s="11"/>
      <c r="G111" s="14">
        <v>53</v>
      </c>
      <c r="H111" s="14">
        <v>53</v>
      </c>
      <c r="I111" s="14">
        <v>41.92</v>
      </c>
      <c r="J111" s="14">
        <v>0</v>
      </c>
      <c r="K111" s="26">
        <v>0</v>
      </c>
      <c r="L111" s="25"/>
      <c r="M111" s="27"/>
    </row>
    <row r="112" spans="1:13" s="2" customFormat="1" ht="24" customHeight="1">
      <c r="A112" s="11"/>
      <c r="B112" s="11"/>
      <c r="C112" s="11"/>
      <c r="D112" s="11"/>
      <c r="E112" s="11">
        <v>20210301</v>
      </c>
      <c r="F112" s="11"/>
      <c r="G112" s="14">
        <v>9205.95</v>
      </c>
      <c r="H112" s="14">
        <v>9205.95</v>
      </c>
      <c r="I112" s="14">
        <v>6659.23</v>
      </c>
      <c r="J112" s="14">
        <v>0</v>
      </c>
      <c r="K112" s="26">
        <v>0</v>
      </c>
      <c r="L112" s="25"/>
      <c r="M112" s="27"/>
    </row>
    <row r="113" spans="1:13" s="2" customFormat="1" ht="24" customHeight="1">
      <c r="A113" s="11"/>
      <c r="B113" s="11"/>
      <c r="C113" s="11"/>
      <c r="D113" s="11"/>
      <c r="E113" s="11">
        <v>20210308</v>
      </c>
      <c r="F113" s="11"/>
      <c r="G113" s="14">
        <v>23.22</v>
      </c>
      <c r="H113" s="14">
        <v>23.22</v>
      </c>
      <c r="I113" s="14">
        <v>17.38</v>
      </c>
      <c r="J113" s="14">
        <v>0</v>
      </c>
      <c r="K113" s="26">
        <v>0</v>
      </c>
      <c r="L113" s="25"/>
      <c r="M113" s="27"/>
    </row>
    <row r="114" spans="1:13" s="2" customFormat="1" ht="24" customHeight="1">
      <c r="A114" s="11"/>
      <c r="B114" s="11"/>
      <c r="C114" s="11"/>
      <c r="D114" s="11"/>
      <c r="E114" s="11">
        <v>20210331</v>
      </c>
      <c r="F114" s="11"/>
      <c r="G114" s="14">
        <v>9213.95</v>
      </c>
      <c r="H114" s="14">
        <v>9213.95</v>
      </c>
      <c r="I114" s="14">
        <v>6664.99</v>
      </c>
      <c r="J114" s="14">
        <v>0</v>
      </c>
      <c r="K114" s="26">
        <v>0</v>
      </c>
      <c r="L114" s="25"/>
      <c r="M114" s="27"/>
    </row>
    <row r="115" spans="1:13" s="2" customFormat="1" ht="24" customHeight="1">
      <c r="A115" s="11"/>
      <c r="B115" s="11"/>
      <c r="C115" s="11"/>
      <c r="D115" s="11"/>
      <c r="E115" s="11">
        <v>20210505</v>
      </c>
      <c r="F115" s="11"/>
      <c r="G115" s="14">
        <v>9213.95</v>
      </c>
      <c r="H115" s="14">
        <v>9213.95</v>
      </c>
      <c r="I115" s="14">
        <v>6664.99</v>
      </c>
      <c r="J115" s="14">
        <v>0</v>
      </c>
      <c r="K115" s="26">
        <v>0</v>
      </c>
      <c r="L115" s="25"/>
      <c r="M115" s="27"/>
    </row>
    <row r="116" spans="1:13" s="2" customFormat="1" ht="24" customHeight="1">
      <c r="A116" s="11"/>
      <c r="B116" s="11"/>
      <c r="C116" s="11"/>
      <c r="D116" s="11"/>
      <c r="E116" s="11">
        <v>20210505</v>
      </c>
      <c r="F116" s="11"/>
      <c r="G116" s="14">
        <v>224.5</v>
      </c>
      <c r="H116" s="14">
        <v>224.5</v>
      </c>
      <c r="I116" s="14">
        <v>161.64</v>
      </c>
      <c r="J116" s="14">
        <v>0</v>
      </c>
      <c r="K116" s="26">
        <v>0</v>
      </c>
      <c r="L116" s="25"/>
      <c r="M116" s="27"/>
    </row>
    <row r="117" spans="1:13" s="2" customFormat="1" ht="24" customHeight="1">
      <c r="A117" s="11"/>
      <c r="B117" s="11"/>
      <c r="C117" s="11"/>
      <c r="D117" s="11"/>
      <c r="E117" s="11">
        <v>20210602</v>
      </c>
      <c r="F117" s="11"/>
      <c r="G117" s="14">
        <v>9199.95</v>
      </c>
      <c r="H117" s="14">
        <v>9199.95</v>
      </c>
      <c r="I117" s="14">
        <v>6653.95</v>
      </c>
      <c r="J117" s="14">
        <v>0</v>
      </c>
      <c r="K117" s="26">
        <v>0</v>
      </c>
      <c r="L117" s="25"/>
      <c r="M117" s="27"/>
    </row>
    <row r="118" spans="1:13" s="2" customFormat="1" ht="24" customHeight="1">
      <c r="A118" s="11"/>
      <c r="B118" s="11"/>
      <c r="C118" s="11"/>
      <c r="D118" s="11"/>
      <c r="E118" s="11">
        <v>20210602</v>
      </c>
      <c r="F118" s="11"/>
      <c r="G118" s="14">
        <v>647.5</v>
      </c>
      <c r="H118" s="14">
        <v>647.5</v>
      </c>
      <c r="I118" s="14">
        <v>466.2</v>
      </c>
      <c r="J118" s="14">
        <v>0</v>
      </c>
      <c r="K118" s="26">
        <v>0</v>
      </c>
      <c r="L118" s="25"/>
      <c r="M118" s="27"/>
    </row>
    <row r="119" spans="1:13" s="2" customFormat="1" ht="24" customHeight="1">
      <c r="A119" s="11"/>
      <c r="B119" s="11"/>
      <c r="C119" s="11"/>
      <c r="D119" s="11"/>
      <c r="E119" s="11">
        <v>20210607</v>
      </c>
      <c r="F119" s="11"/>
      <c r="G119" s="14">
        <v>213</v>
      </c>
      <c r="H119" s="14">
        <v>213</v>
      </c>
      <c r="I119" s="14">
        <v>161.92</v>
      </c>
      <c r="J119" s="14">
        <v>0</v>
      </c>
      <c r="K119" s="26">
        <v>0</v>
      </c>
      <c r="L119" s="25"/>
      <c r="M119" s="27"/>
    </row>
    <row r="120" spans="1:13" s="2" customFormat="1" ht="24" customHeight="1">
      <c r="A120" s="11"/>
      <c r="B120" s="11"/>
      <c r="C120" s="11"/>
      <c r="D120" s="11"/>
      <c r="E120" s="11">
        <v>20210702</v>
      </c>
      <c r="F120" s="11"/>
      <c r="G120" s="14">
        <v>8676.22</v>
      </c>
      <c r="H120" s="14">
        <v>8676.22</v>
      </c>
      <c r="I120" s="14">
        <v>6274.67</v>
      </c>
      <c r="J120" s="14">
        <v>0</v>
      </c>
      <c r="K120" s="26">
        <v>0</v>
      </c>
      <c r="L120" s="25"/>
      <c r="M120" s="27"/>
    </row>
    <row r="121" spans="1:13" s="2" customFormat="1" ht="24" customHeight="1">
      <c r="A121" s="11"/>
      <c r="B121" s="11"/>
      <c r="C121" s="11"/>
      <c r="D121" s="11"/>
      <c r="E121" s="11">
        <v>20210728</v>
      </c>
      <c r="F121" s="11"/>
      <c r="G121" s="14">
        <v>210</v>
      </c>
      <c r="H121" s="14">
        <v>210</v>
      </c>
      <c r="I121" s="14">
        <v>153.2</v>
      </c>
      <c r="J121" s="14">
        <v>0</v>
      </c>
      <c r="K121" s="26">
        <v>0</v>
      </c>
      <c r="L121" s="25"/>
      <c r="M121" s="27"/>
    </row>
    <row r="122" spans="1:13" s="2" customFormat="1" ht="24" customHeight="1">
      <c r="A122" s="11"/>
      <c r="B122" s="11"/>
      <c r="C122" s="11"/>
      <c r="D122" s="11"/>
      <c r="E122" s="11">
        <v>20210728</v>
      </c>
      <c r="F122" s="11"/>
      <c r="G122" s="14">
        <v>162.67</v>
      </c>
      <c r="H122" s="14">
        <v>162.67</v>
      </c>
      <c r="I122" s="14">
        <v>117.12</v>
      </c>
      <c r="J122" s="14">
        <v>0</v>
      </c>
      <c r="K122" s="26">
        <v>0</v>
      </c>
      <c r="L122" s="25"/>
      <c r="M122" s="27"/>
    </row>
    <row r="123" spans="1:13" s="2" customFormat="1" ht="24" customHeight="1">
      <c r="A123" s="11"/>
      <c r="B123" s="11"/>
      <c r="C123" s="11"/>
      <c r="D123" s="11"/>
      <c r="E123" s="11">
        <v>20210802</v>
      </c>
      <c r="F123" s="11"/>
      <c r="G123" s="14">
        <v>7900.99</v>
      </c>
      <c r="H123" s="14">
        <v>7900.99</v>
      </c>
      <c r="I123" s="14">
        <v>5714.78</v>
      </c>
      <c r="J123" s="14">
        <v>0</v>
      </c>
      <c r="K123" s="26">
        <v>0</v>
      </c>
      <c r="L123" s="25"/>
      <c r="M123" s="27"/>
    </row>
    <row r="124" spans="1:13" s="2" customFormat="1" ht="19.5" customHeight="1">
      <c r="A124" s="11"/>
      <c r="B124" s="11"/>
      <c r="C124" s="11"/>
      <c r="D124" s="11"/>
      <c r="E124" s="11">
        <v>20210809</v>
      </c>
      <c r="F124" s="11"/>
      <c r="G124" s="14">
        <v>46.74</v>
      </c>
      <c r="H124" s="14">
        <v>46.74</v>
      </c>
      <c r="I124" s="14">
        <v>33.66</v>
      </c>
      <c r="J124" s="14">
        <v>0</v>
      </c>
      <c r="K124" s="26">
        <v>0</v>
      </c>
      <c r="L124" s="25"/>
      <c r="M124" s="27"/>
    </row>
    <row r="125" spans="1:13" s="2" customFormat="1" ht="19.5" customHeight="1">
      <c r="A125" s="11"/>
      <c r="B125" s="11"/>
      <c r="C125" s="11"/>
      <c r="D125" s="11"/>
      <c r="E125" s="11">
        <v>20210813</v>
      </c>
      <c r="F125" s="11"/>
      <c r="G125" s="14">
        <v>1177.1</v>
      </c>
      <c r="H125" s="14">
        <v>1177.1</v>
      </c>
      <c r="I125" s="14">
        <v>847.51</v>
      </c>
      <c r="J125" s="14">
        <v>0</v>
      </c>
      <c r="K125" s="26">
        <v>0</v>
      </c>
      <c r="L125" s="25"/>
      <c r="M125" s="27"/>
    </row>
    <row r="126" spans="1:13" s="2" customFormat="1" ht="19.5" customHeight="1">
      <c r="A126" s="11"/>
      <c r="B126" s="11"/>
      <c r="C126" s="11"/>
      <c r="D126" s="11"/>
      <c r="E126" s="11">
        <v>20210903</v>
      </c>
      <c r="F126" s="11"/>
      <c r="G126" s="14">
        <v>6506.53</v>
      </c>
      <c r="H126" s="14">
        <v>6506.53</v>
      </c>
      <c r="I126" s="14">
        <v>4189.31</v>
      </c>
      <c r="J126" s="14">
        <v>0</v>
      </c>
      <c r="K126" s="26">
        <v>0</v>
      </c>
      <c r="L126" s="25"/>
      <c r="M126" s="27"/>
    </row>
    <row r="127" spans="1:13" s="2" customFormat="1" ht="19.5" customHeight="1">
      <c r="A127" s="11"/>
      <c r="B127" s="11"/>
      <c r="C127" s="11"/>
      <c r="D127" s="11"/>
      <c r="E127" s="11">
        <v>20211001</v>
      </c>
      <c r="F127" s="11"/>
      <c r="G127" s="14">
        <v>8969.45</v>
      </c>
      <c r="H127" s="14">
        <v>8969.45</v>
      </c>
      <c r="I127" s="14">
        <v>6483.03</v>
      </c>
      <c r="J127" s="14">
        <v>0</v>
      </c>
      <c r="K127" s="26">
        <v>0</v>
      </c>
      <c r="L127" s="25"/>
      <c r="M127" s="27"/>
    </row>
    <row r="128" spans="1:13" s="2" customFormat="1" ht="19.5" customHeight="1">
      <c r="A128" s="11"/>
      <c r="B128" s="11"/>
      <c r="C128" s="11"/>
      <c r="D128" s="11"/>
      <c r="E128" s="11">
        <v>20211027</v>
      </c>
      <c r="F128" s="11"/>
      <c r="G128" s="14">
        <v>266.36</v>
      </c>
      <c r="H128" s="14">
        <v>266.36</v>
      </c>
      <c r="I128" s="14">
        <v>192.69</v>
      </c>
      <c r="J128" s="14">
        <v>0</v>
      </c>
      <c r="K128" s="26">
        <v>0</v>
      </c>
      <c r="L128" s="25"/>
      <c r="M128" s="27"/>
    </row>
    <row r="129" spans="1:13" s="2" customFormat="1" ht="19.5" customHeight="1">
      <c r="A129" s="11"/>
      <c r="B129" s="11"/>
      <c r="C129" s="11"/>
      <c r="D129" s="11"/>
      <c r="E129" s="11">
        <v>20211101</v>
      </c>
      <c r="F129" s="11"/>
      <c r="G129" s="14">
        <v>8216.77</v>
      </c>
      <c r="H129" s="14">
        <v>8216.77</v>
      </c>
      <c r="I129" s="14">
        <v>5940.96</v>
      </c>
      <c r="J129" s="14">
        <v>0</v>
      </c>
      <c r="K129" s="26">
        <v>0</v>
      </c>
      <c r="L129" s="25"/>
      <c r="M129" s="27"/>
    </row>
    <row r="130" spans="1:13" s="2" customFormat="1" ht="24" customHeight="1">
      <c r="A130" s="11"/>
      <c r="B130" s="11"/>
      <c r="C130" s="11"/>
      <c r="D130" s="11"/>
      <c r="E130" s="11">
        <v>20211129</v>
      </c>
      <c r="F130" s="11"/>
      <c r="G130" s="14">
        <v>59.48</v>
      </c>
      <c r="H130" s="14">
        <v>59.48</v>
      </c>
      <c r="I130" s="14">
        <v>38.5</v>
      </c>
      <c r="J130" s="14">
        <v>0</v>
      </c>
      <c r="K130" s="26">
        <v>0</v>
      </c>
      <c r="L130" s="25"/>
      <c r="M130" s="27"/>
    </row>
    <row r="131" spans="1:13" s="2" customFormat="1" ht="24" customHeight="1">
      <c r="A131" s="11"/>
      <c r="B131" s="11"/>
      <c r="C131" s="11"/>
      <c r="D131" s="11"/>
      <c r="E131" s="11">
        <v>20211201</v>
      </c>
      <c r="F131" s="11"/>
      <c r="G131" s="14">
        <v>8215.82</v>
      </c>
      <c r="H131" s="14">
        <v>8215.82</v>
      </c>
      <c r="I131" s="14">
        <v>5941.82</v>
      </c>
      <c r="J131" s="14">
        <v>0</v>
      </c>
      <c r="K131" s="26">
        <v>0</v>
      </c>
      <c r="L131" s="25"/>
      <c r="M131" s="27"/>
    </row>
    <row r="132" spans="1:13" s="2" customFormat="1" ht="24" customHeight="1">
      <c r="A132" s="11"/>
      <c r="B132" s="11"/>
      <c r="C132" s="11"/>
      <c r="D132" s="11"/>
      <c r="E132" s="11">
        <v>20211206</v>
      </c>
      <c r="F132" s="11"/>
      <c r="G132" s="14">
        <v>466</v>
      </c>
      <c r="H132" s="14">
        <v>466</v>
      </c>
      <c r="I132" s="14">
        <v>334.8</v>
      </c>
      <c r="J132" s="14">
        <v>0</v>
      </c>
      <c r="K132" s="26">
        <v>0</v>
      </c>
      <c r="L132" s="25"/>
      <c r="M132" s="27"/>
    </row>
    <row r="133" spans="1:13" s="2" customFormat="1" ht="24" customHeight="1">
      <c r="A133" s="11"/>
      <c r="B133" s="11"/>
      <c r="C133" s="11"/>
      <c r="D133" s="11"/>
      <c r="E133" s="11"/>
      <c r="F133" s="11"/>
      <c r="G133" s="14">
        <f aca="true" t="shared" si="5" ref="G133:L133">SUM(G105:G132)</f>
        <v>116017.86000000002</v>
      </c>
      <c r="H133" s="14">
        <f t="shared" si="5"/>
        <v>116017.86000000002</v>
      </c>
      <c r="I133" s="14">
        <f t="shared" si="5"/>
        <v>83334.83</v>
      </c>
      <c r="J133" s="14">
        <f t="shared" si="5"/>
        <v>0</v>
      </c>
      <c r="K133" s="14">
        <f t="shared" si="5"/>
        <v>0</v>
      </c>
      <c r="L133" s="24"/>
      <c r="M133" s="27"/>
    </row>
    <row r="134" spans="1:13" s="2" customFormat="1" ht="24" customHeight="1">
      <c r="A134" s="11">
        <v>10</v>
      </c>
      <c r="B134" s="13" t="s">
        <v>28</v>
      </c>
      <c r="C134" s="13" t="s">
        <v>15</v>
      </c>
      <c r="D134" s="13" t="s">
        <v>16</v>
      </c>
      <c r="E134" s="11">
        <v>20211119</v>
      </c>
      <c r="F134" s="11">
        <v>20211208</v>
      </c>
      <c r="G134" s="14">
        <v>40117.33</v>
      </c>
      <c r="H134" s="14">
        <v>40117.33</v>
      </c>
      <c r="I134" s="14">
        <v>14394.85</v>
      </c>
      <c r="J134" s="14">
        <v>0</v>
      </c>
      <c r="K134" s="26">
        <v>0</v>
      </c>
      <c r="L134" s="24">
        <v>9433.49</v>
      </c>
      <c r="M134" s="27"/>
    </row>
    <row r="135" spans="1:13" s="2" customFormat="1" ht="24" customHeight="1">
      <c r="A135" s="11"/>
      <c r="B135" s="11"/>
      <c r="C135" s="11"/>
      <c r="D135" s="11"/>
      <c r="E135" s="11"/>
      <c r="F135" s="11"/>
      <c r="G135" s="14">
        <f aca="true" t="shared" si="6" ref="G135:L135">SUM(G134:G134)</f>
        <v>40117.33</v>
      </c>
      <c r="H135" s="14">
        <f t="shared" si="6"/>
        <v>40117.33</v>
      </c>
      <c r="I135" s="14">
        <f t="shared" si="6"/>
        <v>14394.85</v>
      </c>
      <c r="J135" s="14">
        <f t="shared" si="6"/>
        <v>0</v>
      </c>
      <c r="K135" s="14">
        <f t="shared" si="6"/>
        <v>0</v>
      </c>
      <c r="L135" s="24"/>
      <c r="M135" s="27"/>
    </row>
    <row r="136" spans="1:13" s="2" customFormat="1" ht="24" customHeight="1">
      <c r="A136" s="11">
        <v>11</v>
      </c>
      <c r="B136" s="13" t="s">
        <v>29</v>
      </c>
      <c r="C136" s="13" t="s">
        <v>15</v>
      </c>
      <c r="D136" s="13" t="s">
        <v>16</v>
      </c>
      <c r="E136" s="11">
        <v>20210104</v>
      </c>
      <c r="F136" s="11">
        <v>20210109</v>
      </c>
      <c r="G136" s="14">
        <v>4762</v>
      </c>
      <c r="H136" s="14">
        <v>4762</v>
      </c>
      <c r="I136" s="14">
        <v>2929.54</v>
      </c>
      <c r="J136" s="14">
        <v>0</v>
      </c>
      <c r="K136" s="26">
        <v>0</v>
      </c>
      <c r="L136" s="24">
        <v>5478.32</v>
      </c>
      <c r="M136" s="27"/>
    </row>
    <row r="137" spans="1:13" s="2" customFormat="1" ht="24" customHeight="1">
      <c r="A137" s="11"/>
      <c r="B137" s="11"/>
      <c r="C137" s="11"/>
      <c r="D137" s="11"/>
      <c r="E137" s="11">
        <v>20210125</v>
      </c>
      <c r="F137" s="11">
        <v>20210206</v>
      </c>
      <c r="G137" s="14">
        <v>46107.18</v>
      </c>
      <c r="H137" s="14">
        <v>46107.18</v>
      </c>
      <c r="I137" s="14">
        <v>25420.11</v>
      </c>
      <c r="J137" s="14">
        <v>7275.19</v>
      </c>
      <c r="K137" s="26">
        <v>0</v>
      </c>
      <c r="L137" s="25"/>
      <c r="M137" s="27"/>
    </row>
    <row r="138" spans="1:13" s="2" customFormat="1" ht="24" customHeight="1">
      <c r="A138" s="11"/>
      <c r="B138" s="11"/>
      <c r="C138" s="11"/>
      <c r="D138" s="11"/>
      <c r="E138" s="11">
        <v>20210211</v>
      </c>
      <c r="F138" s="11">
        <v>20210219</v>
      </c>
      <c r="G138" s="14">
        <v>6342.18</v>
      </c>
      <c r="H138" s="14">
        <v>6342.18</v>
      </c>
      <c r="I138" s="14">
        <v>3942.04</v>
      </c>
      <c r="J138" s="14">
        <v>0</v>
      </c>
      <c r="K138" s="26">
        <v>0</v>
      </c>
      <c r="L138" s="25"/>
      <c r="M138" s="27"/>
    </row>
    <row r="139" spans="1:13" s="2" customFormat="1" ht="24" customHeight="1">
      <c r="A139" s="11"/>
      <c r="B139" s="11"/>
      <c r="C139" s="11"/>
      <c r="D139" s="11"/>
      <c r="E139" s="11">
        <v>20210524</v>
      </c>
      <c r="F139" s="11">
        <v>20210529</v>
      </c>
      <c r="G139" s="14">
        <v>2240.29</v>
      </c>
      <c r="H139" s="14">
        <v>2240.29</v>
      </c>
      <c r="I139" s="14">
        <v>397.99</v>
      </c>
      <c r="J139" s="14">
        <v>356.25</v>
      </c>
      <c r="K139" s="26">
        <v>0</v>
      </c>
      <c r="L139" s="25"/>
      <c r="M139" s="27"/>
    </row>
    <row r="140" spans="1:13" s="2" customFormat="1" ht="24" customHeight="1">
      <c r="A140" s="11"/>
      <c r="B140" s="11"/>
      <c r="C140" s="11"/>
      <c r="D140" s="11"/>
      <c r="E140" s="11"/>
      <c r="F140" s="11"/>
      <c r="G140" s="14">
        <f aca="true" t="shared" si="7" ref="G140:L140">SUM(G136:G139)</f>
        <v>59451.65</v>
      </c>
      <c r="H140" s="14">
        <f t="shared" si="7"/>
        <v>59451.65</v>
      </c>
      <c r="I140" s="14">
        <f t="shared" si="7"/>
        <v>32689.680000000004</v>
      </c>
      <c r="J140" s="14">
        <f t="shared" si="7"/>
        <v>7631.44</v>
      </c>
      <c r="K140" s="14">
        <f t="shared" si="7"/>
        <v>0</v>
      </c>
      <c r="L140" s="24"/>
      <c r="M140" s="27"/>
    </row>
    <row r="141" spans="1:13" s="2" customFormat="1" ht="24" customHeight="1">
      <c r="A141" s="11">
        <v>12</v>
      </c>
      <c r="B141" s="13" t="s">
        <v>30</v>
      </c>
      <c r="C141" s="13" t="s">
        <v>15</v>
      </c>
      <c r="D141" s="13" t="s">
        <v>16</v>
      </c>
      <c r="E141" s="11">
        <v>20210627</v>
      </c>
      <c r="F141" s="11">
        <v>20210703</v>
      </c>
      <c r="G141" s="14">
        <v>12344.3</v>
      </c>
      <c r="H141" s="14">
        <v>12344.3</v>
      </c>
      <c r="I141" s="14">
        <v>7120.82</v>
      </c>
      <c r="J141" s="14">
        <v>2797.89</v>
      </c>
      <c r="K141" s="26">
        <v>0</v>
      </c>
      <c r="L141" s="24">
        <v>15997.91</v>
      </c>
      <c r="M141" s="27"/>
    </row>
    <row r="142" spans="1:13" s="2" customFormat="1" ht="24" customHeight="1">
      <c r="A142" s="11"/>
      <c r="B142" s="11"/>
      <c r="C142" s="11"/>
      <c r="D142" s="11"/>
      <c r="E142" s="11">
        <v>20210709</v>
      </c>
      <c r="F142" s="11">
        <v>20210722</v>
      </c>
      <c r="G142" s="14">
        <v>91406.68</v>
      </c>
      <c r="H142" s="14">
        <v>91406.68</v>
      </c>
      <c r="I142" s="14">
        <v>42879.18</v>
      </c>
      <c r="J142" s="14">
        <v>14289.91</v>
      </c>
      <c r="K142" s="26">
        <v>0</v>
      </c>
      <c r="L142" s="25"/>
      <c r="M142" s="27"/>
    </row>
    <row r="143" spans="1:13" s="2" customFormat="1" ht="24" customHeight="1">
      <c r="A143" s="11"/>
      <c r="B143" s="11"/>
      <c r="C143" s="11"/>
      <c r="D143" s="11"/>
      <c r="E143" s="11"/>
      <c r="F143" s="11"/>
      <c r="G143" s="14">
        <f aca="true" t="shared" si="8" ref="G143:L143">SUM(G141:G142)</f>
        <v>103750.98</v>
      </c>
      <c r="H143" s="14">
        <f t="shared" si="8"/>
        <v>103750.98</v>
      </c>
      <c r="I143" s="14">
        <f t="shared" si="8"/>
        <v>50000</v>
      </c>
      <c r="J143" s="14">
        <f t="shared" si="8"/>
        <v>17087.8</v>
      </c>
      <c r="K143" s="14">
        <f t="shared" si="8"/>
        <v>0</v>
      </c>
      <c r="L143" s="24"/>
      <c r="M143" s="27"/>
    </row>
    <row r="144" spans="1:13" s="2" customFormat="1" ht="24" customHeight="1">
      <c r="A144" s="11">
        <v>13</v>
      </c>
      <c r="B144" s="13" t="s">
        <v>31</v>
      </c>
      <c r="C144" s="13" t="s">
        <v>24</v>
      </c>
      <c r="D144" s="13" t="s">
        <v>16</v>
      </c>
      <c r="E144" s="11">
        <v>20210101</v>
      </c>
      <c r="F144" s="11">
        <v>20210101</v>
      </c>
      <c r="G144" s="14">
        <v>2410.84</v>
      </c>
      <c r="H144" s="14">
        <v>2410.84</v>
      </c>
      <c r="I144" s="14">
        <v>1677.32</v>
      </c>
      <c r="J144" s="14">
        <v>0</v>
      </c>
      <c r="K144" s="26">
        <v>0</v>
      </c>
      <c r="L144" s="24">
        <v>39058.79</v>
      </c>
      <c r="M144" s="27"/>
    </row>
    <row r="145" spans="1:13" s="2" customFormat="1" ht="24" customHeight="1">
      <c r="A145" s="11"/>
      <c r="B145" s="11"/>
      <c r="C145" s="11"/>
      <c r="D145" s="11"/>
      <c r="E145" s="11">
        <v>20210101</v>
      </c>
      <c r="F145" s="11">
        <v>20210126</v>
      </c>
      <c r="G145" s="14">
        <v>49385.52</v>
      </c>
      <c r="H145" s="14">
        <v>49385.52</v>
      </c>
      <c r="I145" s="14">
        <v>30016.97</v>
      </c>
      <c r="J145" s="14">
        <v>9648.31</v>
      </c>
      <c r="K145" s="26">
        <v>0</v>
      </c>
      <c r="L145" s="25"/>
      <c r="M145" s="27"/>
    </row>
    <row r="146" spans="1:13" s="2" customFormat="1" ht="25.5" customHeight="1">
      <c r="A146" s="11"/>
      <c r="B146" s="11"/>
      <c r="C146" s="11"/>
      <c r="D146" s="11"/>
      <c r="E146" s="11">
        <v>20210127</v>
      </c>
      <c r="F146" s="11">
        <v>20210201</v>
      </c>
      <c r="G146" s="14">
        <v>9991.24</v>
      </c>
      <c r="H146" s="14">
        <v>9991.24</v>
      </c>
      <c r="I146" s="14">
        <v>2924.51</v>
      </c>
      <c r="J146" s="14">
        <v>0</v>
      </c>
      <c r="K146" s="26">
        <v>0</v>
      </c>
      <c r="L146" s="25"/>
      <c r="M146" s="27"/>
    </row>
    <row r="147" spans="1:13" s="2" customFormat="1" ht="21.75" customHeight="1">
      <c r="A147" s="11"/>
      <c r="B147" s="11"/>
      <c r="C147" s="11"/>
      <c r="D147" s="11"/>
      <c r="E147" s="28">
        <v>20210202</v>
      </c>
      <c r="F147" s="29">
        <v>20210209</v>
      </c>
      <c r="G147" s="14">
        <v>7161.89</v>
      </c>
      <c r="H147" s="14">
        <v>7161.89</v>
      </c>
      <c r="I147" s="14">
        <v>4542.01</v>
      </c>
      <c r="J147" s="14">
        <v>1362.61</v>
      </c>
      <c r="K147" s="26">
        <v>0</v>
      </c>
      <c r="L147" s="25"/>
      <c r="M147" s="27"/>
    </row>
    <row r="148" spans="1:13" s="2" customFormat="1" ht="21.75" customHeight="1">
      <c r="A148" s="11"/>
      <c r="B148" s="11"/>
      <c r="C148" s="11"/>
      <c r="D148" s="11"/>
      <c r="E148" s="28">
        <v>20210218</v>
      </c>
      <c r="F148" s="28">
        <v>20210310</v>
      </c>
      <c r="G148" s="14">
        <v>9765.3</v>
      </c>
      <c r="H148" s="14">
        <v>9765.3</v>
      </c>
      <c r="I148" s="14">
        <v>6711.91</v>
      </c>
      <c r="J148" s="14">
        <v>1423.22</v>
      </c>
      <c r="K148" s="26">
        <v>0</v>
      </c>
      <c r="L148" s="25"/>
      <c r="M148" s="27"/>
    </row>
    <row r="149" spans="1:13" s="2" customFormat="1" ht="21.75" customHeight="1">
      <c r="A149" s="11"/>
      <c r="B149" s="11"/>
      <c r="C149" s="11"/>
      <c r="D149" s="11"/>
      <c r="E149" s="28">
        <v>20210311</v>
      </c>
      <c r="F149" s="28">
        <v>20210406</v>
      </c>
      <c r="G149" s="14">
        <v>21396.1</v>
      </c>
      <c r="H149" s="14">
        <v>21396.1</v>
      </c>
      <c r="I149" s="14">
        <v>441.02</v>
      </c>
      <c r="J149" s="14">
        <v>12521.7</v>
      </c>
      <c r="K149" s="26">
        <v>0</v>
      </c>
      <c r="L149" s="25"/>
      <c r="M149" s="27"/>
    </row>
    <row r="150" spans="1:13" s="2" customFormat="1" ht="24" customHeight="1">
      <c r="A150" s="11"/>
      <c r="B150" s="11"/>
      <c r="C150" s="11"/>
      <c r="D150" s="11"/>
      <c r="E150" s="28">
        <v>20210406</v>
      </c>
      <c r="F150" s="28">
        <v>20210426</v>
      </c>
      <c r="G150" s="14">
        <v>52232.71</v>
      </c>
      <c r="H150" s="14">
        <v>52232.71</v>
      </c>
      <c r="I150" s="14">
        <v>3686.26</v>
      </c>
      <c r="J150" s="14">
        <v>18891.63</v>
      </c>
      <c r="K150" s="26">
        <v>0</v>
      </c>
      <c r="L150" s="25"/>
      <c r="M150" s="27"/>
    </row>
    <row r="151" spans="1:13" s="2" customFormat="1" ht="24" customHeight="1">
      <c r="A151" s="11"/>
      <c r="B151" s="11"/>
      <c r="C151" s="11"/>
      <c r="D151" s="11"/>
      <c r="E151" s="28">
        <v>20210511</v>
      </c>
      <c r="F151" s="28">
        <v>20210608</v>
      </c>
      <c r="G151" s="14">
        <v>20892.38</v>
      </c>
      <c r="H151" s="14">
        <v>20892.38</v>
      </c>
      <c r="I151" s="14">
        <v>0</v>
      </c>
      <c r="J151" s="14">
        <v>12763.73</v>
      </c>
      <c r="K151" s="26">
        <v>0</v>
      </c>
      <c r="L151" s="25"/>
      <c r="M151" s="27"/>
    </row>
    <row r="152" spans="1:13" s="2" customFormat="1" ht="24" customHeight="1">
      <c r="A152" s="11"/>
      <c r="B152" s="11"/>
      <c r="C152" s="11"/>
      <c r="D152" s="11"/>
      <c r="E152" s="28">
        <v>20210608</v>
      </c>
      <c r="F152" s="28">
        <v>20210706</v>
      </c>
      <c r="G152" s="14">
        <v>14408.12</v>
      </c>
      <c r="H152" s="14">
        <v>14408.12</v>
      </c>
      <c r="I152" s="14"/>
      <c r="J152" s="14">
        <v>9406.71</v>
      </c>
      <c r="K152" s="26">
        <v>0</v>
      </c>
      <c r="L152" s="25"/>
      <c r="M152" s="27"/>
    </row>
    <row r="153" spans="1:13" s="2" customFormat="1" ht="24" customHeight="1">
      <c r="A153" s="11"/>
      <c r="B153" s="11"/>
      <c r="C153" s="11"/>
      <c r="D153" s="11"/>
      <c r="E153" s="28">
        <v>20210720</v>
      </c>
      <c r="F153" s="28">
        <v>20210804</v>
      </c>
      <c r="G153" s="14">
        <v>6927</v>
      </c>
      <c r="H153" s="14">
        <v>6927</v>
      </c>
      <c r="I153" s="14"/>
      <c r="J153" s="14">
        <v>3455.2</v>
      </c>
      <c r="K153" s="26">
        <v>0</v>
      </c>
      <c r="L153" s="25"/>
      <c r="M153" s="27"/>
    </row>
    <row r="154" spans="1:13" s="2" customFormat="1" ht="21" customHeight="1">
      <c r="A154" s="11"/>
      <c r="B154" s="11"/>
      <c r="C154" s="11"/>
      <c r="D154" s="11"/>
      <c r="E154" s="28"/>
      <c r="F154" s="28"/>
      <c r="G154" s="14">
        <f aca="true" t="shared" si="9" ref="G154:L154">SUM(G144:G153)</f>
        <v>194571.1</v>
      </c>
      <c r="H154" s="14">
        <f t="shared" si="9"/>
        <v>194571.1</v>
      </c>
      <c r="I154" s="14">
        <f t="shared" si="9"/>
        <v>50000</v>
      </c>
      <c r="J154" s="14">
        <f t="shared" si="9"/>
        <v>69473.11</v>
      </c>
      <c r="K154" s="14">
        <f t="shared" si="9"/>
        <v>0</v>
      </c>
      <c r="L154" s="24"/>
      <c r="M154" s="27"/>
    </row>
    <row r="155" spans="1:13" s="2" customFormat="1" ht="24" customHeight="1">
      <c r="A155" s="11">
        <v>14</v>
      </c>
      <c r="B155" s="13" t="s">
        <v>32</v>
      </c>
      <c r="C155" s="13" t="s">
        <v>15</v>
      </c>
      <c r="D155" s="13" t="s">
        <v>16</v>
      </c>
      <c r="E155" s="11">
        <v>20211222</v>
      </c>
      <c r="F155" s="11">
        <v>20211231</v>
      </c>
      <c r="G155" s="30">
        <v>19740.42</v>
      </c>
      <c r="H155" s="30">
        <v>19740.42</v>
      </c>
      <c r="I155" s="30">
        <v>19710.42</v>
      </c>
      <c r="J155" s="30">
        <v>6884.64</v>
      </c>
      <c r="K155" s="31"/>
      <c r="L155" s="32">
        <v>1695.47</v>
      </c>
      <c r="M155" s="27"/>
    </row>
    <row r="156" spans="1:13" s="2" customFormat="1" ht="21" customHeight="1">
      <c r="A156" s="11"/>
      <c r="B156" s="11"/>
      <c r="C156" s="11"/>
      <c r="D156" s="11"/>
      <c r="E156" s="11"/>
      <c r="F156" s="11"/>
      <c r="G156" s="30">
        <f aca="true" t="shared" si="10" ref="G156:L156">SUM(G155:G155)</f>
        <v>19740.42</v>
      </c>
      <c r="H156" s="30">
        <f t="shared" si="10"/>
        <v>19740.42</v>
      </c>
      <c r="I156" s="30">
        <f t="shared" si="10"/>
        <v>19710.42</v>
      </c>
      <c r="J156" s="30">
        <f t="shared" si="10"/>
        <v>6884.64</v>
      </c>
      <c r="K156" s="30">
        <f t="shared" si="10"/>
        <v>0</v>
      </c>
      <c r="L156" s="33"/>
      <c r="M156" s="27"/>
    </row>
    <row r="157" spans="1:13" s="2" customFormat="1" ht="21" customHeight="1">
      <c r="A157" s="11"/>
      <c r="B157" s="13" t="s">
        <v>33</v>
      </c>
      <c r="C157" s="11"/>
      <c r="D157" s="11"/>
      <c r="E157" s="11"/>
      <c r="F157" s="11"/>
      <c r="G157" s="30"/>
      <c r="H157" s="30"/>
      <c r="I157" s="30"/>
      <c r="J157" s="30"/>
      <c r="K157" s="31"/>
      <c r="L157" s="32">
        <f>SUM(L4:L156)</f>
        <v>177553.75000000003</v>
      </c>
      <c r="M157" s="27"/>
    </row>
  </sheetData>
  <sheetProtection/>
  <protectedRanges>
    <protectedRange sqref="B4" name="区域3"/>
    <protectedRange sqref="E4" name="区域4"/>
    <protectedRange sqref="J4 J5" name="区域4_1"/>
    <protectedRange sqref="I8" name="区域4_3"/>
    <protectedRange sqref="G10:K10 H10" name="区域4_5"/>
    <protectedRange sqref="G12:K12 H12" name="区域4_7"/>
    <protectedRange sqref="G14:K14 H14" name="区域4_9"/>
    <protectedRange sqref="B17" name="区域3_1"/>
    <protectedRange sqref="E17:F21" name="区域4_12"/>
    <protectedRange sqref="G17:K17 H17" name="区域4_13"/>
    <protectedRange sqref="G18:K18 H18" name="区域4_14"/>
    <protectedRange sqref="G19:K21 H19:H21" name="区域4_15"/>
    <protectedRange sqref="M17" name="区域3_2"/>
    <protectedRange sqref="J22:K22" name="区域4_20"/>
    <protectedRange sqref="G23:K23 H23 H23" name="区域4_21"/>
    <protectedRange sqref="E24" name="区域4_22"/>
    <protectedRange sqref="F24" name="区域4_23"/>
    <protectedRange sqref="G25:K25 H25" name="区域4_24"/>
    <protectedRange sqref="G26:K26 H26" name="区域4_25"/>
    <protectedRange sqref="G27:K27 H27" name="区域4_26"/>
    <protectedRange sqref="G28:K28 H28" name="区域4_27"/>
    <protectedRange sqref="G29:K29 H29" name="区域4_28"/>
    <protectedRange sqref="G30:K30 H30" name="区域4_29"/>
    <protectedRange sqref="G31:K31 H31" name="区域4_30"/>
    <protectedRange sqref="G32:K32 H32" name="区域4_31"/>
    <protectedRange sqref="G33:K33 H33" name="区域4_32"/>
    <protectedRange sqref="G34:K43 H34:H43 H34" name="区域4_33"/>
    <protectedRange sqref="G44:K53 H44:H53 H44:H53 H51" name="区域4_34"/>
    <protectedRange sqref="G54:K63 H54:H63 H54:H62" name="区域4_35"/>
    <protectedRange sqref="G64:K73 H64:H73 H64:H73" name="区域4_36"/>
    <protectedRange sqref="G74:K84 H74:H84 H74:H84" name="区域4_37"/>
    <protectedRange sqref="E87:F87" name="区域4_41"/>
    <protectedRange sqref="H96:H97 G96:K97" name="区域4_42"/>
    <protectedRange sqref="G98:K101 H98:H99 H99" name="区域4_44"/>
    <protectedRange sqref="G102:K104 H102" name="区域4_46"/>
    <protectedRange sqref="G105:K105 H105" name="区域4_50"/>
    <protectedRange sqref="G106:K116 H106" name="区域4_52"/>
    <protectedRange sqref="G117:K126" name="区域4_53"/>
    <protectedRange sqref="G127:K134" name="区域4_54"/>
    <protectedRange sqref="G136:K136 H136" name="区域4_55"/>
    <protectedRange sqref="G137:K141 H141" name="区域4_57"/>
    <protectedRange sqref="G142:K144" name="区域4_59"/>
    <protectedRange sqref="I148 H145:H150 G145:K150 G151 I151:K151 H151 G152 I152:K152 H152 G153 I153:K153 G154:K154 H153" name="区域4_61"/>
    <protectedRange sqref="G8:K16 H8:H16" name="区域4_2"/>
    <protectedRange sqref="G155:K155" name="区域4_10"/>
    <protectedRange sqref="G22:I22 H22" name="区域4_67"/>
    <protectedRange sqref="G22:I22 H22" name="区域4_1_3"/>
    <protectedRange sqref="G22:I22 H22" name="区域4_2_2"/>
    <protectedRange sqref="G22:I22" name="区域4_3_1"/>
    <protectedRange sqref="G22:I22 H22 H22" name="区域4_4_1"/>
    <protectedRange sqref="G86:I95 H86:H95 H86:H87" name="区域4_68"/>
    <protectedRange sqref="G86:K95 H86:H95 H86:H87" name="区域4_38"/>
  </protectedRanges>
  <mergeCells count="2">
    <mergeCell ref="A1:L1"/>
    <mergeCell ref="A2:D2"/>
  </mergeCells>
  <printOptions/>
  <pageMargins left="0" right="0.15694444444444444" top="0.6888888888888889" bottom="0.16111111111111112" header="0.22013888888888888" footer="0.2597222222222222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张欣</cp:lastModifiedBy>
  <cp:lastPrinted>2019-07-29T08:46:53Z</cp:lastPrinted>
  <dcterms:created xsi:type="dcterms:W3CDTF">2018-02-05T07:03:38Z</dcterms:created>
  <dcterms:modified xsi:type="dcterms:W3CDTF">2022-05-16T07:38:01Z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AF67E7620458407DA73FB9435829B3B4</vt:lpwstr>
  </property>
  <property fmtid="{D5CDD505-2E9C-101B-9397-08002B2CF9AE}" pid="5" name="KSOReadingLayo">
    <vt:bool>false</vt:bool>
  </property>
</Properties>
</file>