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<sst xmlns="http://schemas.openxmlformats.org/spreadsheetml/2006/main" count="177" uniqueCount="66">
  <si>
    <t>附件2</t>
  </si>
  <si>
    <t>区级项目绩效自评情况汇总表</t>
  </si>
  <si>
    <t>（所属年度：2023年）</t>
  </si>
  <si>
    <r>
      <rPr>
        <sz val="12"/>
        <color rgb="FF000000"/>
        <rFont val="仿宋_GB2312"/>
        <charset val="134"/>
      </rPr>
      <t>部门名称(盖章)：</t>
    </r>
  </si>
  <si>
    <r>
      <rPr>
        <sz val="12"/>
        <color rgb="FF000000"/>
        <rFont val="仿宋_GB2312"/>
        <charset val="134"/>
      </rPr>
      <t>序号</t>
    </r>
  </si>
  <si>
    <r>
      <rPr>
        <sz val="12"/>
        <color rgb="FF000000"/>
        <rFont val="仿宋_GB2312"/>
        <charset val="134"/>
      </rPr>
      <t>项目实施单位名称</t>
    </r>
  </si>
  <si>
    <r>
      <rPr>
        <sz val="12"/>
        <color rgb="FF000000"/>
        <rFont val="仿宋_GB2312"/>
        <charset val="134"/>
      </rPr>
      <t>项目名称</t>
    </r>
  </si>
  <si>
    <r>
      <rPr>
        <sz val="12"/>
        <color rgb="FF000000"/>
        <rFont val="仿宋_GB2312"/>
        <charset val="134"/>
      </rPr>
      <t>项目起止</t>
    </r>
  </si>
  <si>
    <t>年初预算数
（万元）</t>
  </si>
  <si>
    <r>
      <rPr>
        <sz val="12"/>
        <color rgb="FF000000"/>
        <rFont val="仿宋_GB2312"/>
        <charset val="134"/>
      </rPr>
      <t>全年预算数</t>
    </r>
  </si>
  <si>
    <t>全年执行数（支付平台数据）</t>
  </si>
  <si>
    <t>资金执行率（支付平台数据）</t>
  </si>
  <si>
    <r>
      <rPr>
        <sz val="12"/>
        <color rgb="FF000000"/>
        <rFont val="仿宋_GB2312"/>
        <charset val="134"/>
      </rPr>
      <t>自评得分</t>
    </r>
  </si>
  <si>
    <r>
      <rPr>
        <sz val="12"/>
        <color rgb="FF000000"/>
        <rFont val="仿宋_GB2312"/>
        <charset val="134"/>
      </rPr>
      <t>自评等级</t>
    </r>
  </si>
  <si>
    <r>
      <rPr>
        <sz val="12"/>
        <color rgb="FF000000"/>
        <rFont val="仿宋_GB2312"/>
        <charset val="134"/>
      </rPr>
      <t>时间</t>
    </r>
  </si>
  <si>
    <t>甘州区教育局</t>
  </si>
  <si>
    <t>班主任津贴</t>
  </si>
  <si>
    <t>202301.01——2023.12.31</t>
  </si>
  <si>
    <t>优秀</t>
  </si>
  <si>
    <t>农村教师交通补贴</t>
  </si>
  <si>
    <t>农村双岗教师岗位补助</t>
  </si>
  <si>
    <t>插花型贫困县农村教师生活补助</t>
  </si>
  <si>
    <t>毕业证工本费</t>
  </si>
  <si>
    <t>高考及中职升学考试经费</t>
  </si>
  <si>
    <t>高中学业水平测试费</t>
  </si>
  <si>
    <t>初中升学考试经费</t>
  </si>
  <si>
    <t>中小学代课教师（原民办教师）工龄配套</t>
  </si>
  <si>
    <t>农村中小学危房改造税改转移支付</t>
  </si>
  <si>
    <t>农村中小学营养改善计划区级配套</t>
  </si>
  <si>
    <t>教育建设项目区级配套</t>
  </si>
  <si>
    <t>各义务教育学校取暖费不足补助经费</t>
  </si>
  <si>
    <t>校车安全工程配套资金市级配套</t>
  </si>
  <si>
    <t>校车补助区级配套资金</t>
  </si>
  <si>
    <t>营养餐改善计划食堂从业人员工资补助</t>
  </si>
  <si>
    <t>教师节表彰经费</t>
  </si>
  <si>
    <t>教师培训费</t>
  </si>
  <si>
    <t>教师体检费</t>
  </si>
  <si>
    <t>学前教育生均公用经费</t>
  </si>
  <si>
    <t>幼儿园聘用教师工资</t>
  </si>
  <si>
    <t>幼儿园晋升等级奖励金</t>
  </si>
  <si>
    <t>民办幼儿园场地租赁费</t>
  </si>
  <si>
    <t>幼儿园教职工五险一金补贴</t>
  </si>
  <si>
    <t>高中免学费区级配套</t>
  </si>
  <si>
    <t>高中助学金区级配套</t>
  </si>
  <si>
    <t>中等职业教育学生免学费区级配套</t>
  </si>
  <si>
    <t>中等职业教育学生助学金区级配套</t>
  </si>
  <si>
    <t>校园安保服务费</t>
  </si>
  <si>
    <t>义务教育阶段学校课后服务经费</t>
  </si>
  <si>
    <t>教育督导专项经费</t>
  </si>
  <si>
    <t>学前教育免保教费</t>
  </si>
  <si>
    <t>职教中心96、97、98届毕业生生活补助</t>
  </si>
  <si>
    <t>甘州区教育局（二中）</t>
  </si>
  <si>
    <t>普通高中生均公用经费</t>
  </si>
  <si>
    <t>高中新课程改革经费</t>
  </si>
  <si>
    <t>良好</t>
  </si>
  <si>
    <t>智慧校园网络改建工程</t>
  </si>
  <si>
    <t>甘州区教育局（职教中心）</t>
  </si>
  <si>
    <t>职业技能大赛专项经费</t>
  </si>
  <si>
    <t>甘州区教育局（大成学校）</t>
  </si>
  <si>
    <t>大成学校周边市政设施水电绿化维修管护经费</t>
  </si>
  <si>
    <t>甘州区教育局（碱滩镇中心学校）</t>
  </si>
  <si>
    <t>张磊老师工资和社保等经费</t>
  </si>
  <si>
    <t>甘州区教育局
（甘泉街小学）</t>
  </si>
  <si>
    <t>平原堡退休教师工资</t>
  </si>
  <si>
    <r>
      <rPr>
        <sz val="11"/>
        <color rgb="FF000000"/>
        <rFont val="仿宋_GB2312"/>
        <charset val="134"/>
      </rPr>
      <t xml:space="preserve">  </t>
    </r>
    <r>
      <rPr>
        <sz val="11"/>
        <color rgb="FF000000"/>
        <rFont val="仿宋_GB2312"/>
        <charset val="134"/>
      </rPr>
      <t>审核人：</t>
    </r>
  </si>
  <si>
    <r>
      <rPr>
        <sz val="11"/>
        <color rgb="FF000000"/>
        <rFont val="仿宋_GB2312"/>
        <charset val="134"/>
      </rPr>
      <t>部门负责人：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</si>
</sst>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2"/>
      <color rgb="FF000000"/>
      <name val="方正小标宋简体"/>
      <charset val="134"/>
    </font>
    <font>
      <sz val="12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9" fontId="7" fillId="0" borderId="4" xfId="3" applyFont="1" applyBorder="1" applyAlignment="1">
      <alignment horizontal="center" vertical="center"/>
    </xf>
    <xf numFmtId="9" fontId="7" fillId="0" borderId="4" xfId="3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L44" sqref="L44"/>
    </sheetView>
  </sheetViews>
  <sheetFormatPr defaultColWidth="9" defaultRowHeight="13.5"/>
  <cols>
    <col min="1" max="1" width="6.625" customWidth="1"/>
    <col min="2" max="2" width="12.75" customWidth="1"/>
    <col min="3" max="3" width="25.125" customWidth="1"/>
    <col min="4" max="4" width="13.875" customWidth="1"/>
    <col min="5" max="5" width="14.75" customWidth="1"/>
    <col min="6" max="7" width="12" customWidth="1"/>
    <col min="8" max="9" width="12" style="2" customWidth="1"/>
    <col min="10" max="10" width="9.375" customWidth="1"/>
  </cols>
  <sheetData>
    <row r="1" s="1" customFormat="1" ht="15" customHeight="1" spans="1:9">
      <c r="A1" s="3" t="s">
        <v>0</v>
      </c>
      <c r="B1" s="3"/>
      <c r="H1" s="4"/>
      <c r="I1" s="4"/>
    </row>
    <row r="2" ht="2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6.5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15.75" customHeight="1" spans="1:10">
      <c r="A4" s="7" t="s">
        <v>3</v>
      </c>
      <c r="B4" s="7"/>
      <c r="C4" s="7"/>
      <c r="D4" s="7"/>
      <c r="E4" s="7"/>
      <c r="F4" s="7"/>
      <c r="G4" s="7"/>
      <c r="H4" s="8"/>
      <c r="I4" s="8"/>
      <c r="J4" s="7"/>
    </row>
    <row r="5" ht="15.75" customHeight="1" spans="1:10">
      <c r="A5" s="9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0" t="s">
        <v>9</v>
      </c>
      <c r="G5" s="12" t="s">
        <v>10</v>
      </c>
      <c r="H5" s="12" t="s">
        <v>11</v>
      </c>
      <c r="I5" s="10" t="s">
        <v>12</v>
      </c>
      <c r="J5" s="10" t="s">
        <v>13</v>
      </c>
    </row>
    <row r="6" ht="15" spans="1:10">
      <c r="A6" s="9"/>
      <c r="B6" s="10"/>
      <c r="C6" s="10"/>
      <c r="D6" s="13" t="s">
        <v>14</v>
      </c>
      <c r="E6" s="10"/>
      <c r="F6" s="10"/>
      <c r="G6" s="12"/>
      <c r="H6" s="12"/>
      <c r="I6" s="10"/>
      <c r="J6" s="10"/>
    </row>
    <row r="7" ht="36" customHeight="1" spans="1:10">
      <c r="A7" s="14">
        <v>1</v>
      </c>
      <c r="B7" s="15" t="s">
        <v>15</v>
      </c>
      <c r="C7" s="15" t="s">
        <v>16</v>
      </c>
      <c r="D7" s="15" t="s">
        <v>17</v>
      </c>
      <c r="E7" s="16">
        <v>542.16</v>
      </c>
      <c r="F7" s="16">
        <v>536.42</v>
      </c>
      <c r="G7" s="16">
        <v>263.29</v>
      </c>
      <c r="H7" s="17">
        <f t="shared" ref="H7:H40" si="0">G7/F7</f>
        <v>0.490828082472689</v>
      </c>
      <c r="I7" s="16">
        <v>97</v>
      </c>
      <c r="J7" s="15" t="s">
        <v>18</v>
      </c>
    </row>
    <row r="8" ht="36" customHeight="1" spans="1:10">
      <c r="A8" s="14">
        <v>2</v>
      </c>
      <c r="B8" s="15" t="s">
        <v>15</v>
      </c>
      <c r="C8" s="15" t="s">
        <v>19</v>
      </c>
      <c r="D8" s="15" t="s">
        <v>17</v>
      </c>
      <c r="E8" s="16">
        <v>60.54</v>
      </c>
      <c r="F8" s="16">
        <v>58.28</v>
      </c>
      <c r="G8" s="16">
        <v>28.46</v>
      </c>
      <c r="H8" s="17">
        <f t="shared" si="0"/>
        <v>0.488332189430336</v>
      </c>
      <c r="I8" s="16">
        <v>97</v>
      </c>
      <c r="J8" s="15" t="s">
        <v>18</v>
      </c>
    </row>
    <row r="9" ht="36" customHeight="1" spans="1:10">
      <c r="A9" s="14">
        <v>3</v>
      </c>
      <c r="B9" s="15" t="s">
        <v>15</v>
      </c>
      <c r="C9" s="15" t="s">
        <v>20</v>
      </c>
      <c r="D9" s="15" t="s">
        <v>17</v>
      </c>
      <c r="E9" s="16">
        <v>25.5</v>
      </c>
      <c r="F9" s="16">
        <v>25.5</v>
      </c>
      <c r="G9" s="16">
        <v>6.99</v>
      </c>
      <c r="H9" s="17">
        <f t="shared" si="0"/>
        <v>0.274117647058824</v>
      </c>
      <c r="I9" s="16">
        <v>96</v>
      </c>
      <c r="J9" s="15" t="s">
        <v>18</v>
      </c>
    </row>
    <row r="10" ht="36" customHeight="1" spans="1:10">
      <c r="A10" s="14">
        <v>4</v>
      </c>
      <c r="B10" s="15" t="s">
        <v>15</v>
      </c>
      <c r="C10" s="15" t="s">
        <v>21</v>
      </c>
      <c r="D10" s="15" t="s">
        <v>17</v>
      </c>
      <c r="E10" s="16">
        <v>237.36</v>
      </c>
      <c r="F10" s="16">
        <v>237.36</v>
      </c>
      <c r="G10" s="16">
        <v>32.89</v>
      </c>
      <c r="H10" s="17">
        <f t="shared" si="0"/>
        <v>0.138565891472868</v>
      </c>
      <c r="I10" s="16">
        <v>95</v>
      </c>
      <c r="J10" s="15" t="s">
        <v>18</v>
      </c>
    </row>
    <row r="11" ht="36" customHeight="1" spans="1:10">
      <c r="A11" s="14">
        <v>5</v>
      </c>
      <c r="B11" s="15" t="s">
        <v>15</v>
      </c>
      <c r="C11" s="15" t="s">
        <v>22</v>
      </c>
      <c r="D11" s="15" t="s">
        <v>17</v>
      </c>
      <c r="E11" s="16">
        <v>7.914</v>
      </c>
      <c r="F11" s="16">
        <v>7.914</v>
      </c>
      <c r="G11" s="16">
        <v>0</v>
      </c>
      <c r="H11" s="17">
        <f t="shared" si="0"/>
        <v>0</v>
      </c>
      <c r="I11" s="16">
        <v>96</v>
      </c>
      <c r="J11" s="15" t="s">
        <v>18</v>
      </c>
    </row>
    <row r="12" ht="36" customHeight="1" spans="1:10">
      <c r="A12" s="14">
        <v>6</v>
      </c>
      <c r="B12" s="15" t="s">
        <v>15</v>
      </c>
      <c r="C12" s="15" t="s">
        <v>23</v>
      </c>
      <c r="D12" s="15" t="s">
        <v>17</v>
      </c>
      <c r="E12" s="16">
        <v>39.711</v>
      </c>
      <c r="F12" s="16">
        <v>39.711</v>
      </c>
      <c r="G12" s="16">
        <v>39.711</v>
      </c>
      <c r="H12" s="17">
        <f t="shared" si="0"/>
        <v>1</v>
      </c>
      <c r="I12" s="16">
        <v>97.5</v>
      </c>
      <c r="J12" s="15" t="s">
        <v>18</v>
      </c>
    </row>
    <row r="13" ht="36" customHeight="1" spans="1:10">
      <c r="A13" s="14">
        <v>7</v>
      </c>
      <c r="B13" s="15" t="s">
        <v>15</v>
      </c>
      <c r="C13" s="15" t="s">
        <v>24</v>
      </c>
      <c r="D13" s="15" t="s">
        <v>17</v>
      </c>
      <c r="E13" s="16">
        <f>22.6+27.04+25.96</f>
        <v>75.6</v>
      </c>
      <c r="F13" s="16">
        <v>75.6</v>
      </c>
      <c r="G13" s="16">
        <v>36.26</v>
      </c>
      <c r="H13" s="17">
        <f t="shared" si="0"/>
        <v>0.47962962962963</v>
      </c>
      <c r="I13" s="16">
        <v>96</v>
      </c>
      <c r="J13" s="15" t="s">
        <v>18</v>
      </c>
    </row>
    <row r="14" ht="36" customHeight="1" spans="1:10">
      <c r="A14" s="14">
        <v>8</v>
      </c>
      <c r="B14" s="15" t="s">
        <v>15</v>
      </c>
      <c r="C14" s="15" t="s">
        <v>25</v>
      </c>
      <c r="D14" s="15" t="s">
        <v>17</v>
      </c>
      <c r="E14" s="16">
        <v>73.1</v>
      </c>
      <c r="F14" s="16">
        <v>73.1</v>
      </c>
      <c r="G14" s="16">
        <v>41.73</v>
      </c>
      <c r="H14" s="17">
        <f t="shared" si="0"/>
        <v>0.570861833105335</v>
      </c>
      <c r="I14" s="16">
        <v>100</v>
      </c>
      <c r="J14" s="15" t="s">
        <v>18</v>
      </c>
    </row>
    <row r="15" ht="36" customHeight="1" spans="1:10">
      <c r="A15" s="14">
        <v>9</v>
      </c>
      <c r="B15" s="15" t="s">
        <v>15</v>
      </c>
      <c r="C15" s="15" t="s">
        <v>26</v>
      </c>
      <c r="D15" s="15" t="s">
        <v>17</v>
      </c>
      <c r="E15" s="16">
        <v>114</v>
      </c>
      <c r="F15" s="16">
        <v>114</v>
      </c>
      <c r="G15" s="16">
        <v>52.73</v>
      </c>
      <c r="H15" s="17">
        <f t="shared" si="0"/>
        <v>0.462543859649123</v>
      </c>
      <c r="I15" s="16">
        <v>96</v>
      </c>
      <c r="J15" s="15" t="s">
        <v>18</v>
      </c>
    </row>
    <row r="16" ht="36" customHeight="1" spans="1:10">
      <c r="A16" s="14">
        <v>10</v>
      </c>
      <c r="B16" s="15" t="s">
        <v>15</v>
      </c>
      <c r="C16" s="15" t="s">
        <v>27</v>
      </c>
      <c r="D16" s="15" t="s">
        <v>17</v>
      </c>
      <c r="E16" s="16">
        <v>353</v>
      </c>
      <c r="F16" s="16">
        <v>353</v>
      </c>
      <c r="G16" s="16">
        <v>353</v>
      </c>
      <c r="H16" s="17">
        <f t="shared" si="0"/>
        <v>1</v>
      </c>
      <c r="I16" s="16">
        <v>100</v>
      </c>
      <c r="J16" s="15" t="s">
        <v>18</v>
      </c>
    </row>
    <row r="17" ht="36" customHeight="1" spans="1:10">
      <c r="A17" s="14">
        <v>11</v>
      </c>
      <c r="B17" s="15" t="s">
        <v>15</v>
      </c>
      <c r="C17" s="15" t="s">
        <v>28</v>
      </c>
      <c r="D17" s="15" t="s">
        <v>17</v>
      </c>
      <c r="E17" s="16">
        <v>240.6</v>
      </c>
      <c r="F17" s="16">
        <v>240.6</v>
      </c>
      <c r="G17" s="16">
        <v>0</v>
      </c>
      <c r="H17" s="17">
        <f t="shared" si="0"/>
        <v>0</v>
      </c>
      <c r="I17" s="16">
        <v>96</v>
      </c>
      <c r="J17" s="15" t="s">
        <v>18</v>
      </c>
    </row>
    <row r="18" ht="36" customHeight="1" spans="1:10">
      <c r="A18" s="14">
        <v>12</v>
      </c>
      <c r="B18" s="15" t="s">
        <v>15</v>
      </c>
      <c r="C18" s="15" t="s">
        <v>29</v>
      </c>
      <c r="D18" s="15" t="s">
        <v>17</v>
      </c>
      <c r="E18" s="16">
        <v>100</v>
      </c>
      <c r="F18" s="16">
        <v>100</v>
      </c>
      <c r="G18" s="16">
        <v>100</v>
      </c>
      <c r="H18" s="17">
        <f t="shared" si="0"/>
        <v>1</v>
      </c>
      <c r="I18" s="16">
        <v>100</v>
      </c>
      <c r="J18" s="15" t="s">
        <v>18</v>
      </c>
    </row>
    <row r="19" ht="36" customHeight="1" spans="1:10">
      <c r="A19" s="14">
        <v>13</v>
      </c>
      <c r="B19" s="15" t="s">
        <v>15</v>
      </c>
      <c r="C19" s="15" t="s">
        <v>30</v>
      </c>
      <c r="D19" s="15" t="s">
        <v>17</v>
      </c>
      <c r="E19" s="16">
        <v>100</v>
      </c>
      <c r="F19" s="16">
        <v>100</v>
      </c>
      <c r="G19" s="16">
        <v>25.93</v>
      </c>
      <c r="H19" s="17">
        <f t="shared" si="0"/>
        <v>0.2593</v>
      </c>
      <c r="I19" s="16">
        <v>100</v>
      </c>
      <c r="J19" s="15" t="s">
        <v>18</v>
      </c>
    </row>
    <row r="20" ht="36" customHeight="1" spans="1:10">
      <c r="A20" s="14">
        <v>14</v>
      </c>
      <c r="B20" s="15" t="s">
        <v>15</v>
      </c>
      <c r="C20" s="15" t="s">
        <v>31</v>
      </c>
      <c r="D20" s="15" t="s">
        <v>17</v>
      </c>
      <c r="E20" s="16">
        <v>10.7</v>
      </c>
      <c r="F20" s="16">
        <v>10.7</v>
      </c>
      <c r="G20" s="16">
        <v>0</v>
      </c>
      <c r="H20" s="17">
        <f t="shared" si="0"/>
        <v>0</v>
      </c>
      <c r="I20" s="16">
        <v>95</v>
      </c>
      <c r="J20" s="15" t="s">
        <v>18</v>
      </c>
    </row>
    <row r="21" ht="36" customHeight="1" spans="1:10">
      <c r="A21" s="14">
        <v>15</v>
      </c>
      <c r="B21" s="15" t="s">
        <v>15</v>
      </c>
      <c r="C21" s="15" t="s">
        <v>32</v>
      </c>
      <c r="D21" s="15" t="s">
        <v>17</v>
      </c>
      <c r="E21" s="16">
        <v>216</v>
      </c>
      <c r="F21" s="16">
        <v>216</v>
      </c>
      <c r="G21" s="16">
        <v>0</v>
      </c>
      <c r="H21" s="17">
        <f t="shared" si="0"/>
        <v>0</v>
      </c>
      <c r="I21" s="16">
        <v>95</v>
      </c>
      <c r="J21" s="15" t="s">
        <v>18</v>
      </c>
    </row>
    <row r="22" ht="36" customHeight="1" spans="1:10">
      <c r="A22" s="14">
        <v>16</v>
      </c>
      <c r="B22" s="15" t="s">
        <v>15</v>
      </c>
      <c r="C22" s="15" t="s">
        <v>33</v>
      </c>
      <c r="D22" s="15" t="s">
        <v>17</v>
      </c>
      <c r="E22" s="16">
        <v>159</v>
      </c>
      <c r="F22" s="16">
        <v>159</v>
      </c>
      <c r="G22" s="16">
        <v>92.54</v>
      </c>
      <c r="H22" s="17">
        <f t="shared" si="0"/>
        <v>0.582012578616352</v>
      </c>
      <c r="I22" s="16">
        <v>98</v>
      </c>
      <c r="J22" s="15" t="s">
        <v>18</v>
      </c>
    </row>
    <row r="23" ht="36" customHeight="1" spans="1:10">
      <c r="A23" s="14">
        <v>17</v>
      </c>
      <c r="B23" s="15" t="s">
        <v>15</v>
      </c>
      <c r="C23" s="15" t="s">
        <v>34</v>
      </c>
      <c r="D23" s="15" t="s">
        <v>17</v>
      </c>
      <c r="E23" s="16">
        <v>197</v>
      </c>
      <c r="F23" s="16">
        <v>197</v>
      </c>
      <c r="G23" s="16">
        <v>5.18</v>
      </c>
      <c r="H23" s="17">
        <f t="shared" si="0"/>
        <v>0.0262944162436548</v>
      </c>
      <c r="I23" s="16">
        <v>95</v>
      </c>
      <c r="J23" s="15" t="s">
        <v>18</v>
      </c>
    </row>
    <row r="24" ht="36" customHeight="1" spans="1:10">
      <c r="A24" s="14">
        <v>18</v>
      </c>
      <c r="B24" s="15" t="s">
        <v>15</v>
      </c>
      <c r="C24" s="15" t="s">
        <v>35</v>
      </c>
      <c r="D24" s="15" t="s">
        <v>17</v>
      </c>
      <c r="E24" s="16">
        <v>552.77</v>
      </c>
      <c r="F24" s="16">
        <v>578.77</v>
      </c>
      <c r="G24" s="16">
        <v>85.78</v>
      </c>
      <c r="H24" s="17">
        <f t="shared" si="0"/>
        <v>0.148210860963768</v>
      </c>
      <c r="I24" s="16">
        <v>93</v>
      </c>
      <c r="J24" s="15" t="s">
        <v>18</v>
      </c>
    </row>
    <row r="25" ht="36" customHeight="1" spans="1:10">
      <c r="A25" s="14">
        <v>19</v>
      </c>
      <c r="B25" s="15" t="s">
        <v>15</v>
      </c>
      <c r="C25" s="15" t="s">
        <v>36</v>
      </c>
      <c r="D25" s="15" t="s">
        <v>17</v>
      </c>
      <c r="E25" s="16">
        <v>251.96</v>
      </c>
      <c r="F25" s="16">
        <v>251.96</v>
      </c>
      <c r="G25" s="16">
        <v>0</v>
      </c>
      <c r="H25" s="17">
        <f t="shared" si="0"/>
        <v>0</v>
      </c>
      <c r="I25" s="16">
        <v>98</v>
      </c>
      <c r="J25" s="15" t="s">
        <v>18</v>
      </c>
    </row>
    <row r="26" ht="36" customHeight="1" spans="1:10">
      <c r="A26" s="14">
        <v>20</v>
      </c>
      <c r="B26" s="15" t="s">
        <v>15</v>
      </c>
      <c r="C26" s="15" t="s">
        <v>37</v>
      </c>
      <c r="D26" s="15" t="s">
        <v>17</v>
      </c>
      <c r="E26" s="16">
        <v>687.28</v>
      </c>
      <c r="F26" s="16">
        <v>667.28</v>
      </c>
      <c r="G26" s="16">
        <v>204.17</v>
      </c>
      <c r="H26" s="17">
        <f t="shared" si="0"/>
        <v>0.305973504375974</v>
      </c>
      <c r="I26" s="16">
        <v>100</v>
      </c>
      <c r="J26" s="15" t="s">
        <v>18</v>
      </c>
    </row>
    <row r="27" ht="36" customHeight="1" spans="1:10">
      <c r="A27" s="14">
        <v>21</v>
      </c>
      <c r="B27" s="15" t="s">
        <v>15</v>
      </c>
      <c r="C27" s="15" t="s">
        <v>38</v>
      </c>
      <c r="D27" s="15" t="s">
        <v>17</v>
      </c>
      <c r="E27" s="16">
        <v>400.14</v>
      </c>
      <c r="F27" s="16">
        <v>400.14</v>
      </c>
      <c r="G27" s="16">
        <v>223.01</v>
      </c>
      <c r="H27" s="17">
        <f t="shared" si="0"/>
        <v>0.557329934522917</v>
      </c>
      <c r="I27" s="16">
        <v>98</v>
      </c>
      <c r="J27" s="15" t="s">
        <v>18</v>
      </c>
    </row>
    <row r="28" ht="36" customHeight="1" spans="1:10">
      <c r="A28" s="14">
        <v>22</v>
      </c>
      <c r="B28" s="15" t="s">
        <v>15</v>
      </c>
      <c r="C28" s="15" t="s">
        <v>39</v>
      </c>
      <c r="D28" s="15" t="s">
        <v>17</v>
      </c>
      <c r="E28" s="16">
        <v>25</v>
      </c>
      <c r="F28" s="16">
        <v>25</v>
      </c>
      <c r="G28" s="16">
        <v>0</v>
      </c>
      <c r="H28" s="17">
        <f t="shared" si="0"/>
        <v>0</v>
      </c>
      <c r="I28" s="16">
        <v>98</v>
      </c>
      <c r="J28" s="15" t="s">
        <v>18</v>
      </c>
    </row>
    <row r="29" ht="36" customHeight="1" spans="1:10">
      <c r="A29" s="14">
        <v>23</v>
      </c>
      <c r="B29" s="15" t="s">
        <v>15</v>
      </c>
      <c r="C29" s="15" t="s">
        <v>40</v>
      </c>
      <c r="D29" s="15" t="s">
        <v>17</v>
      </c>
      <c r="E29" s="16">
        <v>484.6944</v>
      </c>
      <c r="F29" s="16">
        <v>484.6944</v>
      </c>
      <c r="G29" s="16">
        <v>0</v>
      </c>
      <c r="H29" s="17">
        <f t="shared" si="0"/>
        <v>0</v>
      </c>
      <c r="I29" s="16">
        <v>96</v>
      </c>
      <c r="J29" s="15" t="s">
        <v>18</v>
      </c>
    </row>
    <row r="30" ht="36" customHeight="1" spans="1:10">
      <c r="A30" s="14">
        <v>24</v>
      </c>
      <c r="B30" s="15" t="s">
        <v>15</v>
      </c>
      <c r="C30" s="15" t="s">
        <v>41</v>
      </c>
      <c r="D30" s="15" t="s">
        <v>17</v>
      </c>
      <c r="E30" s="16">
        <v>242.63</v>
      </c>
      <c r="F30" s="16">
        <v>242.63</v>
      </c>
      <c r="G30" s="16">
        <v>4.27</v>
      </c>
      <c r="H30" s="17">
        <f t="shared" si="0"/>
        <v>0.0175988130074599</v>
      </c>
      <c r="I30" s="16">
        <v>100</v>
      </c>
      <c r="J30" s="15" t="s">
        <v>18</v>
      </c>
    </row>
    <row r="31" ht="36" customHeight="1" spans="1:10">
      <c r="A31" s="14">
        <v>25</v>
      </c>
      <c r="B31" s="15" t="s">
        <v>15</v>
      </c>
      <c r="C31" s="15" t="s">
        <v>42</v>
      </c>
      <c r="D31" s="15" t="s">
        <v>17</v>
      </c>
      <c r="E31" s="16">
        <v>0.4342</v>
      </c>
      <c r="F31" s="16">
        <v>0.4342</v>
      </c>
      <c r="G31" s="16">
        <v>0.21</v>
      </c>
      <c r="H31" s="17">
        <f t="shared" si="0"/>
        <v>0.483648088438508</v>
      </c>
      <c r="I31" s="16">
        <v>89</v>
      </c>
      <c r="J31" s="15" t="s">
        <v>18</v>
      </c>
    </row>
    <row r="32" ht="36" customHeight="1" spans="1:10">
      <c r="A32" s="14">
        <v>26</v>
      </c>
      <c r="B32" s="15" t="s">
        <v>15</v>
      </c>
      <c r="C32" s="15" t="s">
        <v>43</v>
      </c>
      <c r="D32" s="15" t="s">
        <v>17</v>
      </c>
      <c r="E32" s="16">
        <v>2.92</v>
      </c>
      <c r="F32" s="16">
        <v>2.92</v>
      </c>
      <c r="G32" s="16">
        <v>1.33</v>
      </c>
      <c r="H32" s="17">
        <f t="shared" si="0"/>
        <v>0.455479452054795</v>
      </c>
      <c r="I32" s="16">
        <v>89</v>
      </c>
      <c r="J32" s="15" t="s">
        <v>18</v>
      </c>
    </row>
    <row r="33" ht="36" customHeight="1" spans="1:10">
      <c r="A33" s="14">
        <v>27</v>
      </c>
      <c r="B33" s="15" t="s">
        <v>15</v>
      </c>
      <c r="C33" s="15" t="s">
        <v>44</v>
      </c>
      <c r="D33" s="15" t="s">
        <v>17</v>
      </c>
      <c r="E33" s="16">
        <v>233.12</v>
      </c>
      <c r="F33" s="16">
        <v>232.33</v>
      </c>
      <c r="G33" s="16">
        <v>0</v>
      </c>
      <c r="H33" s="17">
        <f t="shared" si="0"/>
        <v>0</v>
      </c>
      <c r="I33" s="16">
        <v>89</v>
      </c>
      <c r="J33" s="15" t="s">
        <v>18</v>
      </c>
    </row>
    <row r="34" ht="36" customHeight="1" spans="1:10">
      <c r="A34" s="14">
        <v>28</v>
      </c>
      <c r="B34" s="15" t="s">
        <v>15</v>
      </c>
      <c r="C34" s="15" t="s">
        <v>45</v>
      </c>
      <c r="D34" s="15" t="s">
        <v>17</v>
      </c>
      <c r="E34" s="16">
        <v>3.772</v>
      </c>
      <c r="F34" s="16">
        <v>1.34</v>
      </c>
      <c r="G34" s="16">
        <v>0</v>
      </c>
      <c r="H34" s="17">
        <f t="shared" si="0"/>
        <v>0</v>
      </c>
      <c r="I34" s="16">
        <v>87</v>
      </c>
      <c r="J34" s="15" t="s">
        <v>18</v>
      </c>
    </row>
    <row r="35" ht="36" customHeight="1" spans="1:10">
      <c r="A35" s="14">
        <v>29</v>
      </c>
      <c r="B35" s="15" t="s">
        <v>15</v>
      </c>
      <c r="C35" s="15" t="s">
        <v>46</v>
      </c>
      <c r="D35" s="15" t="s">
        <v>17</v>
      </c>
      <c r="E35" s="16">
        <f>60*2868.7*12/10000</f>
        <v>206.5464</v>
      </c>
      <c r="F35" s="16">
        <v>172.12</v>
      </c>
      <c r="G35" s="16">
        <v>104.06</v>
      </c>
      <c r="H35" s="17">
        <f t="shared" si="0"/>
        <v>0.604578201254938</v>
      </c>
      <c r="I35" s="16">
        <v>98</v>
      </c>
      <c r="J35" s="15" t="s">
        <v>18</v>
      </c>
    </row>
    <row r="36" ht="36" customHeight="1" spans="1:10">
      <c r="A36" s="14">
        <v>30</v>
      </c>
      <c r="B36" s="15" t="s">
        <v>15</v>
      </c>
      <c r="C36" s="15" t="s">
        <v>47</v>
      </c>
      <c r="D36" s="15" t="s">
        <v>17</v>
      </c>
      <c r="E36" s="16">
        <v>1182.608</v>
      </c>
      <c r="F36" s="16">
        <v>1776.09</v>
      </c>
      <c r="G36" s="16">
        <v>269.38</v>
      </c>
      <c r="H36" s="17">
        <f t="shared" si="0"/>
        <v>0.151670241935938</v>
      </c>
      <c r="I36" s="16">
        <v>100</v>
      </c>
      <c r="J36" s="15" t="s">
        <v>18</v>
      </c>
    </row>
    <row r="37" ht="36" customHeight="1" spans="1:10">
      <c r="A37" s="14">
        <v>31</v>
      </c>
      <c r="B37" s="15" t="s">
        <v>15</v>
      </c>
      <c r="C37" s="15" t="s">
        <v>48</v>
      </c>
      <c r="D37" s="15" t="s">
        <v>17</v>
      </c>
      <c r="E37" s="16">
        <v>8</v>
      </c>
      <c r="F37" s="16">
        <v>7.7</v>
      </c>
      <c r="G37" s="16">
        <v>6.38</v>
      </c>
      <c r="H37" s="17">
        <f t="shared" si="0"/>
        <v>0.828571428571429</v>
      </c>
      <c r="I37" s="16">
        <v>97</v>
      </c>
      <c r="J37" s="15" t="s">
        <v>18</v>
      </c>
    </row>
    <row r="38" ht="36" customHeight="1" spans="1:10">
      <c r="A38" s="14">
        <v>32</v>
      </c>
      <c r="B38" s="15" t="s">
        <v>15</v>
      </c>
      <c r="C38" s="15" t="s">
        <v>49</v>
      </c>
      <c r="D38" s="15" t="s">
        <v>17</v>
      </c>
      <c r="E38" s="16">
        <v>155.41</v>
      </c>
      <c r="F38" s="16">
        <v>155.41</v>
      </c>
      <c r="G38" s="16">
        <v>0</v>
      </c>
      <c r="H38" s="17">
        <f t="shared" si="0"/>
        <v>0</v>
      </c>
      <c r="I38" s="16">
        <v>89</v>
      </c>
      <c r="J38" s="15" t="s">
        <v>18</v>
      </c>
    </row>
    <row r="39" ht="36" customHeight="1" spans="1:10">
      <c r="A39" s="14">
        <v>33</v>
      </c>
      <c r="B39" s="15" t="s">
        <v>15</v>
      </c>
      <c r="C39" s="15" t="s">
        <v>50</v>
      </c>
      <c r="D39" s="15" t="s">
        <v>17</v>
      </c>
      <c r="E39" s="16">
        <v>12.432</v>
      </c>
      <c r="F39" s="16">
        <v>12.432</v>
      </c>
      <c r="G39" s="16">
        <v>6.216</v>
      </c>
      <c r="H39" s="17">
        <f t="shared" si="0"/>
        <v>0.5</v>
      </c>
      <c r="I39" s="16">
        <v>98</v>
      </c>
      <c r="J39" s="15" t="s">
        <v>18</v>
      </c>
    </row>
    <row r="40" ht="36" customHeight="1" spans="1:10">
      <c r="A40" s="14">
        <v>34</v>
      </c>
      <c r="B40" s="15" t="s">
        <v>51</v>
      </c>
      <c r="C40" s="15" t="s">
        <v>52</v>
      </c>
      <c r="D40" s="15" t="s">
        <v>17</v>
      </c>
      <c r="E40" s="16">
        <v>360</v>
      </c>
      <c r="F40" s="16">
        <v>360</v>
      </c>
      <c r="G40" s="16">
        <v>214.55</v>
      </c>
      <c r="H40" s="18">
        <v>0.6</v>
      </c>
      <c r="I40" s="16">
        <v>91</v>
      </c>
      <c r="J40" s="15" t="s">
        <v>18</v>
      </c>
    </row>
    <row r="41" ht="36" customHeight="1" spans="1:10">
      <c r="A41" s="14">
        <v>35</v>
      </c>
      <c r="B41" s="15" t="s">
        <v>51</v>
      </c>
      <c r="C41" s="15" t="s">
        <v>53</v>
      </c>
      <c r="D41" s="15" t="s">
        <v>17</v>
      </c>
      <c r="E41" s="16">
        <v>60</v>
      </c>
      <c r="F41" s="16">
        <v>60</v>
      </c>
      <c r="G41" s="16">
        <v>0</v>
      </c>
      <c r="H41" s="18">
        <v>0</v>
      </c>
      <c r="I41" s="16">
        <v>86</v>
      </c>
      <c r="J41" s="15" t="s">
        <v>54</v>
      </c>
    </row>
    <row r="42" ht="36" customHeight="1" spans="1:10">
      <c r="A42" s="14">
        <v>36</v>
      </c>
      <c r="B42" s="15" t="s">
        <v>51</v>
      </c>
      <c r="C42" s="15" t="s">
        <v>55</v>
      </c>
      <c r="D42" s="15" t="s">
        <v>17</v>
      </c>
      <c r="E42" s="16">
        <v>449</v>
      </c>
      <c r="F42" s="16">
        <v>449</v>
      </c>
      <c r="G42" s="16">
        <v>0</v>
      </c>
      <c r="H42" s="18">
        <v>0</v>
      </c>
      <c r="I42" s="16">
        <v>84</v>
      </c>
      <c r="J42" s="15" t="s">
        <v>54</v>
      </c>
    </row>
    <row r="43" ht="36" customHeight="1" spans="1:10">
      <c r="A43" s="14">
        <v>37</v>
      </c>
      <c r="B43" s="15" t="s">
        <v>56</v>
      </c>
      <c r="C43" s="15" t="s">
        <v>57</v>
      </c>
      <c r="D43" s="15" t="s">
        <v>17</v>
      </c>
      <c r="E43" s="16">
        <v>20</v>
      </c>
      <c r="F43" s="16">
        <v>20</v>
      </c>
      <c r="G43" s="16">
        <v>20</v>
      </c>
      <c r="H43" s="18">
        <v>1</v>
      </c>
      <c r="I43" s="16">
        <v>99</v>
      </c>
      <c r="J43" s="15" t="s">
        <v>18</v>
      </c>
    </row>
    <row r="44" ht="36" customHeight="1" spans="1:10">
      <c r="A44" s="14">
        <v>38</v>
      </c>
      <c r="B44" s="15" t="s">
        <v>58</v>
      </c>
      <c r="C44" s="15" t="s">
        <v>59</v>
      </c>
      <c r="D44" s="15" t="s">
        <v>17</v>
      </c>
      <c r="E44" s="16">
        <v>70</v>
      </c>
      <c r="F44" s="16">
        <v>70</v>
      </c>
      <c r="G44" s="16">
        <v>31.58</v>
      </c>
      <c r="H44" s="18">
        <v>0.4511</v>
      </c>
      <c r="I44" s="16">
        <v>93</v>
      </c>
      <c r="J44" s="15" t="s">
        <v>18</v>
      </c>
    </row>
    <row r="45" ht="36" customHeight="1" spans="1:10">
      <c r="A45" s="14">
        <v>39</v>
      </c>
      <c r="B45" s="19" t="s">
        <v>60</v>
      </c>
      <c r="C45" s="15" t="s">
        <v>61</v>
      </c>
      <c r="D45" s="15" t="s">
        <v>17</v>
      </c>
      <c r="E45" s="16">
        <v>10.2546</v>
      </c>
      <c r="F45" s="16">
        <v>10.2546</v>
      </c>
      <c r="G45" s="16">
        <v>8.9641</v>
      </c>
      <c r="H45" s="18">
        <v>0.87</v>
      </c>
      <c r="I45" s="16">
        <v>97</v>
      </c>
      <c r="J45" s="15" t="s">
        <v>18</v>
      </c>
    </row>
    <row r="46" ht="36" customHeight="1" spans="1:10">
      <c r="A46" s="14">
        <v>40</v>
      </c>
      <c r="B46" s="20" t="s">
        <v>62</v>
      </c>
      <c r="C46" s="15" t="s">
        <v>63</v>
      </c>
      <c r="D46" s="15" t="s">
        <v>17</v>
      </c>
      <c r="E46" s="16">
        <v>22.45</v>
      </c>
      <c r="F46" s="16">
        <v>22.45</v>
      </c>
      <c r="G46" s="16">
        <v>22.45</v>
      </c>
      <c r="H46" s="18">
        <v>1</v>
      </c>
      <c r="I46" s="16">
        <v>98</v>
      </c>
      <c r="J46" s="15" t="s">
        <v>18</v>
      </c>
    </row>
    <row r="47" ht="36" customHeight="1" spans="1:10">
      <c r="A47" s="14"/>
      <c r="B47" s="15"/>
      <c r="C47" s="15"/>
      <c r="D47" s="15"/>
      <c r="E47" s="16"/>
      <c r="F47" s="16"/>
      <c r="G47" s="16"/>
      <c r="H47" s="17"/>
      <c r="I47" s="16"/>
      <c r="J47" s="15"/>
    </row>
    <row r="48" ht="36" customHeight="1" spans="1:10">
      <c r="A48" s="14"/>
      <c r="B48" s="15"/>
      <c r="C48" s="15"/>
      <c r="D48" s="15"/>
      <c r="E48" s="16"/>
      <c r="F48" s="16"/>
      <c r="G48" s="16"/>
      <c r="H48" s="17"/>
      <c r="I48" s="16"/>
      <c r="J48" s="15"/>
    </row>
    <row r="49" ht="36" customHeight="1" spans="1:10">
      <c r="A49" s="14"/>
      <c r="B49" s="15"/>
      <c r="C49" s="15"/>
      <c r="D49" s="15"/>
      <c r="E49" s="16"/>
      <c r="F49" s="16"/>
      <c r="G49" s="16"/>
      <c r="H49" s="17"/>
      <c r="I49" s="16"/>
      <c r="J49" s="15"/>
    </row>
    <row r="50" ht="36" customHeight="1" spans="1:10">
      <c r="A50" s="14"/>
      <c r="B50" s="15"/>
      <c r="C50" s="15"/>
      <c r="D50" s="15"/>
      <c r="E50" s="16"/>
      <c r="F50" s="16"/>
      <c r="G50" s="16"/>
      <c r="H50" s="17"/>
      <c r="I50" s="16"/>
      <c r="J50" s="15"/>
    </row>
    <row r="51" ht="36" customHeight="1" spans="1:10">
      <c r="A51" s="14"/>
      <c r="B51" s="15"/>
      <c r="C51" s="15"/>
      <c r="D51" s="15"/>
      <c r="E51" s="16"/>
      <c r="F51" s="16"/>
      <c r="G51" s="16"/>
      <c r="H51" s="17"/>
      <c r="I51" s="16"/>
      <c r="J51" s="15"/>
    </row>
    <row r="52" ht="36" customHeight="1" spans="1:10">
      <c r="A52" s="14"/>
      <c r="B52" s="15"/>
      <c r="C52" s="15"/>
      <c r="D52" s="15"/>
      <c r="E52" s="16"/>
      <c r="F52" s="16"/>
      <c r="G52" s="16"/>
      <c r="H52" s="17"/>
      <c r="I52" s="16"/>
      <c r="J52" s="15"/>
    </row>
    <row r="53" ht="36" customHeight="1" spans="1:10">
      <c r="A53" s="21"/>
      <c r="B53" s="15"/>
      <c r="C53" s="15"/>
      <c r="D53" s="15"/>
      <c r="E53" s="15"/>
      <c r="F53" s="15"/>
      <c r="G53" s="15"/>
      <c r="H53" s="16"/>
      <c r="I53" s="16"/>
      <c r="J53" s="15"/>
    </row>
    <row r="54" spans="1:9">
      <c r="A54" s="22"/>
      <c r="B54" s="23" t="s">
        <v>64</v>
      </c>
      <c r="C54" s="24"/>
      <c r="D54" s="24"/>
      <c r="E54" s="25" t="s">
        <v>65</v>
      </c>
      <c r="F54" s="22"/>
      <c r="G54" s="22"/>
      <c r="H54" s="26"/>
      <c r="I54" s="26"/>
    </row>
  </sheetData>
  <mergeCells count="13">
    <mergeCell ref="A1:B1"/>
    <mergeCell ref="A2:J2"/>
    <mergeCell ref="A3:J3"/>
    <mergeCell ref="A4:J4"/>
    <mergeCell ref="A5:A6"/>
    <mergeCell ref="B5:B6"/>
    <mergeCell ref="C5:C6"/>
    <mergeCell ref="E5:E6"/>
    <mergeCell ref="F5:F6"/>
    <mergeCell ref="G5:G6"/>
    <mergeCell ref="H5:H6"/>
    <mergeCell ref="I5:I6"/>
    <mergeCell ref="J5:J6"/>
  </mergeCells>
  <pageMargins left="0.700694444444445" right="0.700694444444445" top="0.314583333333333" bottom="0.432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娜时花开</dc:creator>
  <cp:lastModifiedBy>天生我才</cp:lastModifiedBy>
  <dcterms:created xsi:type="dcterms:W3CDTF">2023-05-12T11:15:00Z</dcterms:created>
  <dcterms:modified xsi:type="dcterms:W3CDTF">2024-01-11T01:41:35Z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D77A2FB2D9CC45BC9302AF0ADC009811_13</vt:lpwstr>
  </property>
  <property fmtid="{D5CDD505-2E9C-101B-9397-08002B2CF9AE}" pid="3" name="KSOProductBuildVer">
    <vt:lpwstr>2052-12.1.0.16120</vt:lpwstr>
  </property>
</Properties>
</file>